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3250" windowHeight="12570" activeTab="0"/>
  </bookViews>
  <sheets>
    <sheet name="místnosti" sheetId="1" r:id="rId1"/>
  </sheets>
  <definedNames/>
  <calcPr calcId="181029"/>
</workbook>
</file>

<file path=xl/sharedStrings.xml><?xml version="1.0" encoding="utf-8"?>
<sst xmlns="http://schemas.openxmlformats.org/spreadsheetml/2006/main" count="201" uniqueCount="78">
  <si>
    <t>CELKEM</t>
  </si>
  <si>
    <t>kancelář ředitel</t>
  </si>
  <si>
    <t>3.NP</t>
  </si>
  <si>
    <t>B</t>
  </si>
  <si>
    <t>pokoj 2L</t>
  </si>
  <si>
    <t>2.54</t>
  </si>
  <si>
    <t>kancelář ekonom</t>
  </si>
  <si>
    <t>2.34</t>
  </si>
  <si>
    <t>kancelář sekret</t>
  </si>
  <si>
    <t>2.33</t>
  </si>
  <si>
    <t>kancelář</t>
  </si>
  <si>
    <t>2.32</t>
  </si>
  <si>
    <t>kanc. duchovní</t>
  </si>
  <si>
    <t>2.31</t>
  </si>
  <si>
    <t>spol. místnost</t>
  </si>
  <si>
    <t>2.27</t>
  </si>
  <si>
    <t>pokoj 2lůžkový</t>
  </si>
  <si>
    <t>2.26</t>
  </si>
  <si>
    <t>2.23</t>
  </si>
  <si>
    <t>2.17</t>
  </si>
  <si>
    <t>pokoj 3lůžkový</t>
  </si>
  <si>
    <t>2.13</t>
  </si>
  <si>
    <t>2.10</t>
  </si>
  <si>
    <t>2.07</t>
  </si>
  <si>
    <t>2.04</t>
  </si>
  <si>
    <t>jídelna</t>
  </si>
  <si>
    <t>1.35</t>
  </si>
  <si>
    <t>2.NP</t>
  </si>
  <si>
    <t>1.30</t>
  </si>
  <si>
    <t>pokoj 1L</t>
  </si>
  <si>
    <t>1.27</t>
  </si>
  <si>
    <t>pracovna sestry</t>
  </si>
  <si>
    <t>1.24</t>
  </si>
  <si>
    <t>vrchní sestra</t>
  </si>
  <si>
    <t>1.07</t>
  </si>
  <si>
    <t>lékař</t>
  </si>
  <si>
    <t>1.06</t>
  </si>
  <si>
    <t>kanc.soc.prac</t>
  </si>
  <si>
    <t>1.05</t>
  </si>
  <si>
    <t>1.04</t>
  </si>
  <si>
    <t>0.15</t>
  </si>
  <si>
    <t>1.NP</t>
  </si>
  <si>
    <t>0.12</t>
  </si>
  <si>
    <t>0.02</t>
  </si>
  <si>
    <t>1.85</t>
  </si>
  <si>
    <t>A</t>
  </si>
  <si>
    <t>1.82</t>
  </si>
  <si>
    <t>1.79</t>
  </si>
  <si>
    <t>1.76</t>
  </si>
  <si>
    <t>1.73</t>
  </si>
  <si>
    <t>1.70</t>
  </si>
  <si>
    <t>1.67</t>
  </si>
  <si>
    <t>1.64</t>
  </si>
  <si>
    <t>1.61</t>
  </si>
  <si>
    <t>1.58</t>
  </si>
  <si>
    <t>1.55</t>
  </si>
  <si>
    <t>0.103</t>
  </si>
  <si>
    <t>0.100</t>
  </si>
  <si>
    <t>0.97</t>
  </si>
  <si>
    <t>0.94</t>
  </si>
  <si>
    <t>0.91</t>
  </si>
  <si>
    <t>0.88</t>
  </si>
  <si>
    <t>0.85</t>
  </si>
  <si>
    <t>0.82</t>
  </si>
  <si>
    <t>0.79</t>
  </si>
  <si>
    <t>0.76</t>
  </si>
  <si>
    <t>0.73</t>
  </si>
  <si>
    <r>
      <t>objem
[m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</si>
  <si>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výška
[m]</t>
  </si>
  <si>
    <r>
      <t>výměra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</si>
  <si>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název místností podle projektu</t>
  </si>
  <si>
    <t>číslo místnosti projekt</t>
  </si>
  <si>
    <t>podlaží</t>
  </si>
  <si>
    <t>budova</t>
  </si>
  <si>
    <t>POČET</t>
  </si>
  <si>
    <t>2.56</t>
  </si>
  <si>
    <t>kaple</t>
  </si>
  <si>
    <t>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</si>
</sst>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&quot; W&quot;"/>
    <numFmt numFmtId="167" formatCode="#,##0.00&quot; kW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 applyFill="1"/>
    <xf numFmtId="49" fontId="0" fillId="0" borderId="0" xfId="0" applyNumberFormat="1" applyAlignment="1">
      <alignment horizontal="left"/>
    </xf>
    <xf numFmtId="0" fontId="0" fillId="0" borderId="0" xfId="0" applyAlignment="1">
      <alignment wrapText="1" shrinkToFit="1"/>
    </xf>
    <xf numFmtId="0" fontId="0" fillId="0" borderId="0" xfId="0" applyFill="1"/>
    <xf numFmtId="16" fontId="0" fillId="0" borderId="0" xfId="0" applyNumberFormat="1"/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0" applyNumberFormat="1" applyFill="1"/>
    <xf numFmtId="167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 topLeftCell="A1">
      <pane ySplit="1" topLeftCell="A2" activePane="bottomLeft" state="frozen"/>
      <selection pane="bottomLeft" activeCell="J35" sqref="J35"/>
    </sheetView>
  </sheetViews>
  <sheetFormatPr defaultColWidth="9.140625" defaultRowHeight="15"/>
  <cols>
    <col min="1" max="1" width="8.00390625" style="1" customWidth="1"/>
    <col min="2" max="2" width="6.7109375" style="1" customWidth="1"/>
    <col min="3" max="3" width="9.00390625" style="0" customWidth="1"/>
    <col min="4" max="4" width="18.140625" style="0" customWidth="1"/>
    <col min="5" max="5" width="7.7109375" style="0" customWidth="1"/>
    <col min="6" max="6" width="6.7109375" style="0" customWidth="1"/>
    <col min="7" max="7" width="11.28125" style="0" bestFit="1" customWidth="1"/>
  </cols>
  <sheetData>
    <row r="1" spans="1:7" ht="45">
      <c r="A1" s="15" t="s">
        <v>73</v>
      </c>
      <c r="B1" s="15" t="s">
        <v>72</v>
      </c>
      <c r="C1" s="14" t="s">
        <v>71</v>
      </c>
      <c r="D1" s="13" t="s">
        <v>70</v>
      </c>
      <c r="E1" s="12" t="s">
        <v>69</v>
      </c>
      <c r="F1" s="12" t="s">
        <v>68</v>
      </c>
      <c r="G1" s="12" t="s">
        <v>67</v>
      </c>
    </row>
    <row r="2" spans="1:7" ht="14.45">
      <c r="A2" s="1" t="s">
        <v>45</v>
      </c>
      <c r="B2" s="1" t="s">
        <v>41</v>
      </c>
      <c r="C2" s="8" t="s">
        <v>66</v>
      </c>
      <c r="D2" t="s">
        <v>4</v>
      </c>
      <c r="E2" s="7">
        <v>24.18</v>
      </c>
      <c r="F2" s="6">
        <v>2.7</v>
      </c>
      <c r="G2" s="5">
        <f aca="true" t="shared" si="0" ref="G2:G49">E2*F2</f>
        <v>65.286</v>
      </c>
    </row>
    <row r="3" spans="1:7" ht="14.45">
      <c r="A3" s="1" t="s">
        <v>45</v>
      </c>
      <c r="B3" s="1" t="s">
        <v>41</v>
      </c>
      <c r="C3" s="8" t="s">
        <v>65</v>
      </c>
      <c r="D3" t="s">
        <v>29</v>
      </c>
      <c r="E3" s="7">
        <v>16.91</v>
      </c>
      <c r="F3" s="6">
        <v>2.7</v>
      </c>
      <c r="G3" s="5">
        <f t="shared" si="0"/>
        <v>45.657000000000004</v>
      </c>
    </row>
    <row r="4" spans="1:7" ht="14.45">
      <c r="A4" s="1" t="s">
        <v>45</v>
      </c>
      <c r="B4" s="1" t="s">
        <v>41</v>
      </c>
      <c r="C4" s="8" t="s">
        <v>64</v>
      </c>
      <c r="D4" t="s">
        <v>29</v>
      </c>
      <c r="E4" s="7">
        <v>16.65</v>
      </c>
      <c r="F4" s="6">
        <v>2.7</v>
      </c>
      <c r="G4" s="5">
        <f t="shared" si="0"/>
        <v>44.955</v>
      </c>
    </row>
    <row r="5" spans="1:7" ht="14.45">
      <c r="A5" s="1" t="s">
        <v>45</v>
      </c>
      <c r="B5" s="1" t="s">
        <v>41</v>
      </c>
      <c r="C5" s="8" t="s">
        <v>63</v>
      </c>
      <c r="D5" t="s">
        <v>29</v>
      </c>
      <c r="E5" s="7">
        <v>16.64</v>
      </c>
      <c r="F5" s="6">
        <v>2.7</v>
      </c>
      <c r="G5" s="5">
        <f t="shared" si="0"/>
        <v>44.928000000000004</v>
      </c>
    </row>
    <row r="6" spans="1:7" ht="14.45">
      <c r="A6" s="1" t="s">
        <v>45</v>
      </c>
      <c r="B6" s="1" t="s">
        <v>41</v>
      </c>
      <c r="C6" s="8" t="s">
        <v>62</v>
      </c>
      <c r="D6" t="s">
        <v>29</v>
      </c>
      <c r="E6" s="7">
        <v>16.65</v>
      </c>
      <c r="F6" s="6">
        <v>2.7</v>
      </c>
      <c r="G6" s="5">
        <f t="shared" si="0"/>
        <v>44.955</v>
      </c>
    </row>
    <row r="7" spans="1:7" ht="14.45">
      <c r="A7" s="1" t="s">
        <v>45</v>
      </c>
      <c r="B7" s="1" t="s">
        <v>41</v>
      </c>
      <c r="C7" s="8" t="s">
        <v>61</v>
      </c>
      <c r="D7" t="s">
        <v>29</v>
      </c>
      <c r="E7" s="7">
        <v>16.64</v>
      </c>
      <c r="F7" s="6">
        <v>2.7</v>
      </c>
      <c r="G7" s="5">
        <f t="shared" si="0"/>
        <v>44.928000000000004</v>
      </c>
    </row>
    <row r="8" spans="1:7" ht="14.45">
      <c r="A8" s="1" t="s">
        <v>45</v>
      </c>
      <c r="B8" s="1" t="s">
        <v>41</v>
      </c>
      <c r="C8" s="8" t="s">
        <v>60</v>
      </c>
      <c r="D8" t="s">
        <v>29</v>
      </c>
      <c r="E8" s="7">
        <v>16.65</v>
      </c>
      <c r="F8" s="6">
        <v>2.7</v>
      </c>
      <c r="G8" s="5">
        <f t="shared" si="0"/>
        <v>44.955</v>
      </c>
    </row>
    <row r="9" spans="1:7" ht="14.45">
      <c r="A9" s="1" t="s">
        <v>45</v>
      </c>
      <c r="B9" s="1" t="s">
        <v>41</v>
      </c>
      <c r="C9" s="8" t="s">
        <v>59</v>
      </c>
      <c r="D9" t="s">
        <v>29</v>
      </c>
      <c r="E9" s="7">
        <v>16.64</v>
      </c>
      <c r="F9" s="6">
        <v>2.7</v>
      </c>
      <c r="G9" s="5">
        <f t="shared" si="0"/>
        <v>44.928000000000004</v>
      </c>
    </row>
    <row r="10" spans="1:7" ht="14.45">
      <c r="A10" s="1" t="s">
        <v>45</v>
      </c>
      <c r="B10" s="1" t="s">
        <v>41</v>
      </c>
      <c r="C10" s="8" t="s">
        <v>58</v>
      </c>
      <c r="D10" t="s">
        <v>29</v>
      </c>
      <c r="E10" s="7">
        <v>16.65</v>
      </c>
      <c r="F10" s="6">
        <v>2.7</v>
      </c>
      <c r="G10" s="5">
        <f t="shared" si="0"/>
        <v>44.955</v>
      </c>
    </row>
    <row r="11" spans="1:7" ht="14.45">
      <c r="A11" s="1" t="s">
        <v>45</v>
      </c>
      <c r="B11" s="1" t="s">
        <v>41</v>
      </c>
      <c r="C11" s="8" t="s">
        <v>57</v>
      </c>
      <c r="D11" t="s">
        <v>29</v>
      </c>
      <c r="E11" s="7">
        <v>16.64</v>
      </c>
      <c r="F11" s="6">
        <v>2.7</v>
      </c>
      <c r="G11" s="5">
        <f t="shared" si="0"/>
        <v>44.928000000000004</v>
      </c>
    </row>
    <row r="12" spans="1:7" ht="14.45">
      <c r="A12" s="1" t="s">
        <v>45</v>
      </c>
      <c r="B12" s="1" t="s">
        <v>41</v>
      </c>
      <c r="C12" s="8" t="s">
        <v>56</v>
      </c>
      <c r="D12" t="s">
        <v>29</v>
      </c>
      <c r="E12" s="7">
        <v>16.65</v>
      </c>
      <c r="F12" s="6">
        <v>2.7</v>
      </c>
      <c r="G12" s="5">
        <f t="shared" si="0"/>
        <v>44.955</v>
      </c>
    </row>
    <row r="13" spans="1:7" ht="14.45">
      <c r="A13" s="1" t="s">
        <v>45</v>
      </c>
      <c r="B13" s="1" t="s">
        <v>27</v>
      </c>
      <c r="C13" s="8" t="s">
        <v>55</v>
      </c>
      <c r="D13" t="s">
        <v>4</v>
      </c>
      <c r="E13" s="7">
        <v>24.18</v>
      </c>
      <c r="F13" s="6">
        <v>2.7</v>
      </c>
      <c r="G13" s="5">
        <f t="shared" si="0"/>
        <v>65.286</v>
      </c>
    </row>
    <row r="14" spans="1:7" ht="14.45">
      <c r="A14" s="1" t="s">
        <v>45</v>
      </c>
      <c r="B14" s="1" t="s">
        <v>27</v>
      </c>
      <c r="C14" s="8" t="s">
        <v>54</v>
      </c>
      <c r="D14" t="s">
        <v>29</v>
      </c>
      <c r="E14" s="7">
        <v>16.91</v>
      </c>
      <c r="F14" s="6">
        <v>2.7</v>
      </c>
      <c r="G14" s="5">
        <f t="shared" si="0"/>
        <v>45.657000000000004</v>
      </c>
    </row>
    <row r="15" spans="1:7" ht="14.45">
      <c r="A15" s="1" t="s">
        <v>45</v>
      </c>
      <c r="B15" s="1" t="s">
        <v>27</v>
      </c>
      <c r="C15" s="8" t="s">
        <v>53</v>
      </c>
      <c r="D15" t="s">
        <v>29</v>
      </c>
      <c r="E15" s="7">
        <v>16.65</v>
      </c>
      <c r="F15" s="6">
        <v>2.7</v>
      </c>
      <c r="G15" s="5">
        <f t="shared" si="0"/>
        <v>44.955</v>
      </c>
    </row>
    <row r="16" spans="1:7" ht="14.45">
      <c r="A16" s="1" t="s">
        <v>45</v>
      </c>
      <c r="B16" s="1" t="s">
        <v>27</v>
      </c>
      <c r="C16" s="8" t="s">
        <v>52</v>
      </c>
      <c r="D16" t="s">
        <v>29</v>
      </c>
      <c r="E16" s="7">
        <v>16.64</v>
      </c>
      <c r="F16" s="6">
        <v>2.7</v>
      </c>
      <c r="G16" s="5">
        <f t="shared" si="0"/>
        <v>44.928000000000004</v>
      </c>
    </row>
    <row r="17" spans="1:7" ht="14.45">
      <c r="A17" s="1" t="s">
        <v>45</v>
      </c>
      <c r="B17" s="1" t="s">
        <v>27</v>
      </c>
      <c r="C17" s="8" t="s">
        <v>51</v>
      </c>
      <c r="D17" t="s">
        <v>29</v>
      </c>
      <c r="E17" s="7">
        <v>16.65</v>
      </c>
      <c r="F17" s="6">
        <v>2.7</v>
      </c>
      <c r="G17" s="5">
        <f t="shared" si="0"/>
        <v>44.955</v>
      </c>
    </row>
    <row r="18" spans="1:7" ht="14.45">
      <c r="A18" s="1" t="s">
        <v>45</v>
      </c>
      <c r="B18" s="1" t="s">
        <v>27</v>
      </c>
      <c r="C18" s="8" t="s">
        <v>50</v>
      </c>
      <c r="D18" t="s">
        <v>29</v>
      </c>
      <c r="E18" s="7">
        <v>16.64</v>
      </c>
      <c r="F18" s="6">
        <v>2.7</v>
      </c>
      <c r="G18" s="5">
        <f t="shared" si="0"/>
        <v>44.928000000000004</v>
      </c>
    </row>
    <row r="19" spans="1:7" ht="14.45">
      <c r="A19" s="1" t="s">
        <v>45</v>
      </c>
      <c r="B19" s="1" t="s">
        <v>27</v>
      </c>
      <c r="C19" s="8" t="s">
        <v>49</v>
      </c>
      <c r="D19" t="s">
        <v>29</v>
      </c>
      <c r="E19" s="7">
        <v>16.65</v>
      </c>
      <c r="F19" s="6">
        <v>2.7</v>
      </c>
      <c r="G19" s="5">
        <f t="shared" si="0"/>
        <v>44.955</v>
      </c>
    </row>
    <row r="20" spans="1:7" ht="14.45">
      <c r="A20" s="1" t="s">
        <v>45</v>
      </c>
      <c r="B20" s="1" t="s">
        <v>27</v>
      </c>
      <c r="C20" s="8" t="s">
        <v>48</v>
      </c>
      <c r="D20" t="s">
        <v>29</v>
      </c>
      <c r="E20" s="7">
        <v>16.64</v>
      </c>
      <c r="F20" s="6">
        <v>2.7</v>
      </c>
      <c r="G20" s="5">
        <f t="shared" si="0"/>
        <v>44.928000000000004</v>
      </c>
    </row>
    <row r="21" spans="1:7" ht="14.45">
      <c r="A21" s="1" t="s">
        <v>45</v>
      </c>
      <c r="B21" s="1" t="s">
        <v>27</v>
      </c>
      <c r="C21" s="8" t="s">
        <v>47</v>
      </c>
      <c r="D21" t="s">
        <v>29</v>
      </c>
      <c r="E21" s="7">
        <v>16.65</v>
      </c>
      <c r="F21" s="6">
        <v>2.7</v>
      </c>
      <c r="G21" s="5">
        <f t="shared" si="0"/>
        <v>44.955</v>
      </c>
    </row>
    <row r="22" spans="1:7" ht="14.45">
      <c r="A22" s="1" t="s">
        <v>45</v>
      </c>
      <c r="B22" s="1" t="s">
        <v>27</v>
      </c>
      <c r="C22" s="8" t="s">
        <v>46</v>
      </c>
      <c r="D22" t="s">
        <v>29</v>
      </c>
      <c r="E22" s="7">
        <v>16.64</v>
      </c>
      <c r="F22" s="6">
        <v>2.7</v>
      </c>
      <c r="G22" s="5">
        <f t="shared" si="0"/>
        <v>44.928000000000004</v>
      </c>
    </row>
    <row r="23" spans="1:7" ht="14.45">
      <c r="A23" s="1" t="s">
        <v>45</v>
      </c>
      <c r="B23" s="1" t="s">
        <v>27</v>
      </c>
      <c r="C23" s="8" t="s">
        <v>44</v>
      </c>
      <c r="D23" t="s">
        <v>29</v>
      </c>
      <c r="E23" s="7">
        <v>16.65</v>
      </c>
      <c r="F23" s="6">
        <v>2.7</v>
      </c>
      <c r="G23" s="5">
        <f t="shared" si="0"/>
        <v>44.955</v>
      </c>
    </row>
    <row r="24" spans="1:7" ht="14.45">
      <c r="A24" s="1" t="s">
        <v>3</v>
      </c>
      <c r="B24" s="1" t="s">
        <v>41</v>
      </c>
      <c r="C24" s="8" t="s">
        <v>43</v>
      </c>
      <c r="D24" t="s">
        <v>31</v>
      </c>
      <c r="E24" s="7">
        <v>32.71</v>
      </c>
      <c r="F24" s="6">
        <v>2.7</v>
      </c>
      <c r="G24" s="5">
        <f t="shared" si="0"/>
        <v>88.31700000000001</v>
      </c>
    </row>
    <row r="25" spans="1:7" ht="14.45">
      <c r="A25" s="1" t="s">
        <v>3</v>
      </c>
      <c r="B25" s="1" t="s">
        <v>41</v>
      </c>
      <c r="C25" s="8" t="s">
        <v>42</v>
      </c>
      <c r="D25" t="s">
        <v>29</v>
      </c>
      <c r="E25" s="7">
        <v>18.34</v>
      </c>
      <c r="F25" s="6">
        <v>2.7</v>
      </c>
      <c r="G25" s="5">
        <f t="shared" si="0"/>
        <v>49.518</v>
      </c>
    </row>
    <row r="26" spans="1:7" ht="14.45">
      <c r="A26" s="1" t="s">
        <v>3</v>
      </c>
      <c r="B26" s="1" t="s">
        <v>41</v>
      </c>
      <c r="C26" s="8" t="s">
        <v>40</v>
      </c>
      <c r="D26" t="s">
        <v>4</v>
      </c>
      <c r="E26" s="7">
        <v>26.34</v>
      </c>
      <c r="F26" s="6">
        <v>2.7</v>
      </c>
      <c r="G26" s="5">
        <f t="shared" si="0"/>
        <v>71.11800000000001</v>
      </c>
    </row>
    <row r="27" spans="1:7" ht="15">
      <c r="A27" s="1" t="s">
        <v>3</v>
      </c>
      <c r="B27" s="1" t="s">
        <v>27</v>
      </c>
      <c r="C27" s="8" t="s">
        <v>39</v>
      </c>
      <c r="D27" t="s">
        <v>10</v>
      </c>
      <c r="E27" s="7">
        <v>19.05</v>
      </c>
      <c r="F27" s="6">
        <v>2.7</v>
      </c>
      <c r="G27" s="5">
        <f t="shared" si="0"/>
        <v>51.435</v>
      </c>
    </row>
    <row r="28" spans="1:7" ht="14.45">
      <c r="A28" s="1" t="s">
        <v>3</v>
      </c>
      <c r="B28" s="1" t="s">
        <v>27</v>
      </c>
      <c r="C28" s="8" t="s">
        <v>38</v>
      </c>
      <c r="D28" t="s">
        <v>37</v>
      </c>
      <c r="E28" s="7">
        <v>12.97</v>
      </c>
      <c r="F28" s="6">
        <v>2.7</v>
      </c>
      <c r="G28" s="5">
        <f t="shared" si="0"/>
        <v>35.019000000000005</v>
      </c>
    </row>
    <row r="29" spans="1:7" ht="15">
      <c r="A29" s="1" t="s">
        <v>3</v>
      </c>
      <c r="B29" s="1" t="s">
        <v>27</v>
      </c>
      <c r="C29" s="8" t="s">
        <v>36</v>
      </c>
      <c r="D29" s="11" t="s">
        <v>35</v>
      </c>
      <c r="E29" s="7">
        <v>14.56</v>
      </c>
      <c r="F29" s="6">
        <v>2.7</v>
      </c>
      <c r="G29" s="5">
        <f t="shared" si="0"/>
        <v>39.312000000000005</v>
      </c>
    </row>
    <row r="30" spans="1:7" ht="15">
      <c r="A30" s="1" t="s">
        <v>3</v>
      </c>
      <c r="B30" s="1" t="s">
        <v>27</v>
      </c>
      <c r="C30" s="8" t="s">
        <v>34</v>
      </c>
      <c r="D30" t="s">
        <v>33</v>
      </c>
      <c r="E30" s="7">
        <v>19.69</v>
      </c>
      <c r="F30" s="6">
        <v>2.7</v>
      </c>
      <c r="G30" s="5">
        <f t="shared" si="0"/>
        <v>53.163000000000004</v>
      </c>
    </row>
    <row r="31" spans="1:7" ht="14.45">
      <c r="A31" s="1" t="s">
        <v>3</v>
      </c>
      <c r="B31" s="1" t="s">
        <v>27</v>
      </c>
      <c r="C31" s="8" t="s">
        <v>32</v>
      </c>
      <c r="D31" t="s">
        <v>31</v>
      </c>
      <c r="E31" s="7">
        <v>32.6</v>
      </c>
      <c r="F31" s="6">
        <v>2.7</v>
      </c>
      <c r="G31" s="5">
        <f t="shared" si="0"/>
        <v>88.02000000000001</v>
      </c>
    </row>
    <row r="32" spans="1:7" ht="14.45">
      <c r="A32" s="1" t="s">
        <v>3</v>
      </c>
      <c r="B32" s="1" t="s">
        <v>27</v>
      </c>
      <c r="C32" s="8" t="s">
        <v>30</v>
      </c>
      <c r="D32" t="s">
        <v>29</v>
      </c>
      <c r="E32" s="7">
        <v>18.34</v>
      </c>
      <c r="F32" s="6">
        <v>2.7</v>
      </c>
      <c r="G32" s="5">
        <f t="shared" si="0"/>
        <v>49.518</v>
      </c>
    </row>
    <row r="33" spans="1:7" ht="14.45">
      <c r="A33" s="1" t="s">
        <v>3</v>
      </c>
      <c r="B33" s="1" t="s">
        <v>27</v>
      </c>
      <c r="C33" s="8" t="s">
        <v>28</v>
      </c>
      <c r="D33" t="s">
        <v>4</v>
      </c>
      <c r="E33" s="7">
        <v>26.34</v>
      </c>
      <c r="F33" s="6">
        <v>2.7</v>
      </c>
      <c r="G33" s="5">
        <f t="shared" si="0"/>
        <v>71.11800000000001</v>
      </c>
    </row>
    <row r="34" spans="1:7" ht="15">
      <c r="A34" s="1" t="s">
        <v>3</v>
      </c>
      <c r="B34" s="1" t="s">
        <v>27</v>
      </c>
      <c r="C34" s="8" t="s">
        <v>26</v>
      </c>
      <c r="D34" t="s">
        <v>25</v>
      </c>
      <c r="E34" s="7">
        <v>46.32</v>
      </c>
      <c r="F34" s="6">
        <v>2.7</v>
      </c>
      <c r="G34" s="5">
        <f t="shared" si="0"/>
        <v>125.06400000000001</v>
      </c>
    </row>
    <row r="35" spans="1:7" ht="15">
      <c r="A35" s="1" t="s">
        <v>3</v>
      </c>
      <c r="B35" s="1" t="s">
        <v>2</v>
      </c>
      <c r="C35" s="8" t="s">
        <v>24</v>
      </c>
      <c r="D35" t="s">
        <v>16</v>
      </c>
      <c r="E35" s="7">
        <v>17.91</v>
      </c>
      <c r="F35" s="6">
        <v>2.7</v>
      </c>
      <c r="G35" s="5">
        <f t="shared" si="0"/>
        <v>48.357000000000006</v>
      </c>
    </row>
    <row r="36" spans="1:7" ht="15">
      <c r="A36" s="1" t="s">
        <v>3</v>
      </c>
      <c r="B36" s="1" t="s">
        <v>2</v>
      </c>
      <c r="C36" s="8" t="s">
        <v>23</v>
      </c>
      <c r="D36" t="s">
        <v>16</v>
      </c>
      <c r="E36" s="7">
        <v>17.91</v>
      </c>
      <c r="F36" s="6">
        <v>2.7</v>
      </c>
      <c r="G36" s="5">
        <f t="shared" si="0"/>
        <v>48.357000000000006</v>
      </c>
    </row>
    <row r="37" spans="1:7" ht="15">
      <c r="A37" s="1" t="s">
        <v>3</v>
      </c>
      <c r="B37" s="1" t="s">
        <v>2</v>
      </c>
      <c r="C37" s="8" t="s">
        <v>22</v>
      </c>
      <c r="D37" t="s">
        <v>16</v>
      </c>
      <c r="E37" s="7">
        <v>17.97</v>
      </c>
      <c r="F37" s="6">
        <v>2.7</v>
      </c>
      <c r="G37" s="5">
        <f t="shared" si="0"/>
        <v>48.519</v>
      </c>
    </row>
    <row r="38" spans="1:7" ht="15">
      <c r="A38" s="1" t="s">
        <v>3</v>
      </c>
      <c r="B38" s="1" t="s">
        <v>2</v>
      </c>
      <c r="C38" s="8" t="s">
        <v>21</v>
      </c>
      <c r="D38" t="s">
        <v>20</v>
      </c>
      <c r="E38" s="10">
        <v>26.34</v>
      </c>
      <c r="F38" s="6">
        <v>2.7</v>
      </c>
      <c r="G38" s="5">
        <f t="shared" si="0"/>
        <v>71.11800000000001</v>
      </c>
    </row>
    <row r="39" spans="1:7" ht="15">
      <c r="A39" s="1" t="s">
        <v>3</v>
      </c>
      <c r="B39" s="1" t="s">
        <v>2</v>
      </c>
      <c r="C39" s="8" t="s">
        <v>19</v>
      </c>
      <c r="D39" t="s">
        <v>16</v>
      </c>
      <c r="E39" s="7">
        <v>18.16</v>
      </c>
      <c r="F39" s="6">
        <v>2.7</v>
      </c>
      <c r="G39" s="5">
        <f t="shared" si="0"/>
        <v>49.032000000000004</v>
      </c>
    </row>
    <row r="40" spans="1:7" ht="15">
      <c r="A40" s="1" t="s">
        <v>3</v>
      </c>
      <c r="B40" s="1" t="s">
        <v>2</v>
      </c>
      <c r="C40" s="8" t="s">
        <v>18</v>
      </c>
      <c r="D40" t="s">
        <v>16</v>
      </c>
      <c r="E40" s="7">
        <v>20.46</v>
      </c>
      <c r="F40" s="6">
        <v>2.7</v>
      </c>
      <c r="G40" s="5">
        <f t="shared" si="0"/>
        <v>55.242000000000004</v>
      </c>
    </row>
    <row r="41" spans="1:7" ht="15">
      <c r="A41" s="1" t="s">
        <v>3</v>
      </c>
      <c r="B41" s="1" t="s">
        <v>2</v>
      </c>
      <c r="C41" s="8" t="s">
        <v>17</v>
      </c>
      <c r="D41" t="s">
        <v>16</v>
      </c>
      <c r="E41" s="7">
        <v>22.11</v>
      </c>
      <c r="F41" s="6">
        <v>2.7</v>
      </c>
      <c r="G41" s="5">
        <f t="shared" si="0"/>
        <v>59.697</v>
      </c>
    </row>
    <row r="42" spans="1:7" ht="15">
      <c r="A42" s="1" t="s">
        <v>3</v>
      </c>
      <c r="B42" s="1" t="s">
        <v>2</v>
      </c>
      <c r="C42" s="8" t="s">
        <v>15</v>
      </c>
      <c r="D42" t="s">
        <v>14</v>
      </c>
      <c r="E42" s="7">
        <v>48.97</v>
      </c>
      <c r="F42" s="6">
        <v>3</v>
      </c>
      <c r="G42" s="5">
        <f t="shared" si="0"/>
        <v>146.91</v>
      </c>
    </row>
    <row r="43" spans="1:7" ht="15">
      <c r="A43" s="1" t="s">
        <v>3</v>
      </c>
      <c r="B43" s="1" t="s">
        <v>2</v>
      </c>
      <c r="C43" s="8" t="s">
        <v>77</v>
      </c>
      <c r="D43" t="s">
        <v>76</v>
      </c>
      <c r="E43" s="7">
        <v>53.82</v>
      </c>
      <c r="F43" s="6">
        <v>3</v>
      </c>
      <c r="G43" s="5">
        <f t="shared" si="0"/>
        <v>161.46</v>
      </c>
    </row>
    <row r="44" spans="1:7" ht="15">
      <c r="A44" s="1" t="s">
        <v>3</v>
      </c>
      <c r="B44" s="1" t="s">
        <v>2</v>
      </c>
      <c r="C44" s="8" t="s">
        <v>13</v>
      </c>
      <c r="D44" s="9" t="s">
        <v>12</v>
      </c>
      <c r="E44" s="7">
        <v>16.94</v>
      </c>
      <c r="F44" s="6">
        <v>2.7</v>
      </c>
      <c r="G44" s="5">
        <f t="shared" si="0"/>
        <v>45.73800000000001</v>
      </c>
    </row>
    <row r="45" spans="1:7" ht="15">
      <c r="A45" s="1" t="s">
        <v>3</v>
      </c>
      <c r="B45" s="1" t="s">
        <v>2</v>
      </c>
      <c r="C45" s="8" t="s">
        <v>11</v>
      </c>
      <c r="D45" t="s">
        <v>10</v>
      </c>
      <c r="E45" s="7">
        <v>25.02</v>
      </c>
      <c r="F45" s="6">
        <v>2.7</v>
      </c>
      <c r="G45" s="5">
        <f t="shared" si="0"/>
        <v>67.554</v>
      </c>
    </row>
    <row r="46" spans="1:7" ht="15">
      <c r="A46" s="1" t="s">
        <v>3</v>
      </c>
      <c r="B46" s="1" t="s">
        <v>2</v>
      </c>
      <c r="C46" s="8" t="s">
        <v>9</v>
      </c>
      <c r="D46" t="s">
        <v>8</v>
      </c>
      <c r="E46" s="7">
        <v>29.55</v>
      </c>
      <c r="F46" s="6">
        <v>2.7</v>
      </c>
      <c r="G46" s="5">
        <f t="shared" si="0"/>
        <v>79.78500000000001</v>
      </c>
    </row>
    <row r="47" spans="1:7" ht="15">
      <c r="A47" s="1" t="s">
        <v>3</v>
      </c>
      <c r="B47" s="1" t="s">
        <v>2</v>
      </c>
      <c r="C47" s="8" t="s">
        <v>7</v>
      </c>
      <c r="D47" t="s">
        <v>6</v>
      </c>
      <c r="E47" s="7">
        <v>23.79</v>
      </c>
      <c r="F47" s="6">
        <v>2.7</v>
      </c>
      <c r="G47" s="5">
        <f t="shared" si="0"/>
        <v>64.233</v>
      </c>
    </row>
    <row r="48" spans="1:7" ht="15">
      <c r="A48" s="1" t="s">
        <v>3</v>
      </c>
      <c r="B48" s="1" t="s">
        <v>2</v>
      </c>
      <c r="C48" s="8" t="s">
        <v>5</v>
      </c>
      <c r="D48" t="s">
        <v>4</v>
      </c>
      <c r="E48" s="7">
        <v>17.91</v>
      </c>
      <c r="F48" s="6">
        <v>2.7</v>
      </c>
      <c r="G48" s="5">
        <f t="shared" si="0"/>
        <v>48.357000000000006</v>
      </c>
    </row>
    <row r="49" spans="1:7" ht="15">
      <c r="A49" s="1" t="s">
        <v>3</v>
      </c>
      <c r="B49" s="1" t="s">
        <v>2</v>
      </c>
      <c r="C49" s="8" t="s">
        <v>75</v>
      </c>
      <c r="D49" t="s">
        <v>1</v>
      </c>
      <c r="E49" s="7">
        <v>32.01</v>
      </c>
      <c r="F49" s="6">
        <v>2.7</v>
      </c>
      <c r="G49" s="5">
        <f t="shared" si="0"/>
        <v>86.427</v>
      </c>
    </row>
    <row r="50" spans="1:7" ht="15">
      <c r="A50" s="15" t="s">
        <v>74</v>
      </c>
      <c r="C50" s="16">
        <f>COUNTIF(C2:C49,"&lt;&gt;")</f>
        <v>48</v>
      </c>
      <c r="D50" s="3" t="s">
        <v>0</v>
      </c>
      <c r="E50" s="4">
        <f>SUM(E2:E49)</f>
        <v>1037.93</v>
      </c>
      <c r="F50" s="3"/>
      <c r="G50" s="2">
        <f>SUM(G2:G49)</f>
        <v>2833.248</v>
      </c>
    </row>
    <row r="52" spans="5:7" ht="15">
      <c r="E52" s="17"/>
      <c r="G52" s="18"/>
    </row>
  </sheetData>
  <printOptions/>
  <pageMargins left="0.7" right="0.7" top="0.75" bottom="0.75" header="0.3" footer="0.3"/>
  <pageSetup fitToHeight="1" fitToWidth="1" horizontalDpi="600" verticalDpi="600" orientation="portrait" paperSize="9" scale="99" r:id="rId1"/>
  <ignoredErrors>
    <ignoredError sqref="C43:C49 C13:C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j.pomykal</dc:creator>
  <cp:keywords/>
  <dc:description/>
  <cp:lastModifiedBy>Ivo Sztwiertnia</cp:lastModifiedBy>
  <cp:lastPrinted>2019-05-06T13:47:54Z</cp:lastPrinted>
  <dcterms:created xsi:type="dcterms:W3CDTF">2018-08-03T09:48:08Z</dcterms:created>
  <dcterms:modified xsi:type="dcterms:W3CDTF">2019-05-06T13:47:58Z</dcterms:modified>
  <cp:category/>
  <cp:version/>
  <cp:contentType/>
  <cp:contentStatus/>
</cp:coreProperties>
</file>