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17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70" i="1" l="1"/>
  <c r="I169" i="1"/>
  <c r="I171" i="1" s="1"/>
  <c r="I161" i="1"/>
  <c r="I160" i="1"/>
  <c r="I159" i="1"/>
  <c r="I158" i="1"/>
  <c r="I154" i="1"/>
  <c r="I153" i="1"/>
  <c r="I152" i="1"/>
  <c r="I148" i="1"/>
  <c r="I147" i="1"/>
  <c r="I146" i="1"/>
  <c r="I145" i="1"/>
  <c r="I144" i="1"/>
  <c r="I139" i="1"/>
  <c r="I138" i="1"/>
  <c r="I137" i="1"/>
  <c r="I136" i="1"/>
  <c r="I135" i="1"/>
  <c r="I38" i="1"/>
  <c r="I39" i="1"/>
  <c r="I41" i="1"/>
  <c r="I42" i="1"/>
  <c r="I52" i="1" s="1"/>
  <c r="I44" i="1"/>
  <c r="I45" i="1"/>
  <c r="I48" i="1"/>
  <c r="I49" i="1"/>
  <c r="I50" i="1"/>
  <c r="I51" i="1"/>
  <c r="I55" i="1"/>
  <c r="I58" i="1"/>
  <c r="I60" i="1"/>
  <c r="I61" i="1"/>
  <c r="I66" i="1"/>
  <c r="I69" i="1"/>
  <c r="I70" i="1"/>
  <c r="I71" i="1"/>
  <c r="I72" i="1"/>
  <c r="I73" i="1"/>
  <c r="I74" i="1"/>
  <c r="I76" i="1"/>
  <c r="I78" i="1"/>
  <c r="I82" i="1"/>
  <c r="I96" i="1" s="1"/>
  <c r="I83" i="1"/>
  <c r="I84" i="1"/>
  <c r="I85" i="1"/>
  <c r="I86" i="1"/>
  <c r="I87" i="1"/>
  <c r="I88" i="1"/>
  <c r="I89" i="1"/>
  <c r="I90" i="1"/>
  <c r="I91" i="1"/>
  <c r="I92" i="1"/>
  <c r="I93" i="1"/>
  <c r="I95" i="1"/>
  <c r="I99" i="1"/>
  <c r="I132" i="1"/>
  <c r="I131" i="1"/>
  <c r="I126" i="1"/>
  <c r="I125" i="1"/>
  <c r="I127" i="1" s="1"/>
  <c r="I122" i="1"/>
  <c r="I121" i="1"/>
  <c r="I120" i="1"/>
  <c r="I119" i="1"/>
  <c r="I116" i="1"/>
  <c r="I115" i="1"/>
  <c r="I114" i="1"/>
  <c r="I113" i="1"/>
  <c r="I110" i="1"/>
  <c r="I109" i="1"/>
  <c r="I108" i="1"/>
  <c r="I104" i="1"/>
  <c r="I103" i="1"/>
  <c r="I105" i="1" s="1"/>
  <c r="I102" i="1"/>
  <c r="G74" i="1"/>
  <c r="I140" i="1" l="1"/>
  <c r="I162" i="1"/>
  <c r="I149" i="1"/>
  <c r="I155" i="1"/>
  <c r="I79" i="1"/>
  <c r="I62" i="1"/>
</calcChain>
</file>

<file path=xl/sharedStrings.xml><?xml version="1.0" encoding="utf-8"?>
<sst xmlns="http://schemas.openxmlformats.org/spreadsheetml/2006/main" count="370" uniqueCount="199">
  <si>
    <t>Stavba :</t>
  </si>
  <si>
    <t>MŠ Beruška F-M, Olbrachtova 1421 - rekonstrukce kotelny</t>
  </si>
  <si>
    <t>Část :</t>
  </si>
  <si>
    <t>Zařízení pro vytápění staveb, zdravotně technická zařízení</t>
  </si>
  <si>
    <t>Objednatel :</t>
  </si>
  <si>
    <t>Statutární město Frýdek-Místek, Radniční 1148, 738 01 Frýdek-Místek</t>
  </si>
  <si>
    <t>Příloha :</t>
  </si>
  <si>
    <t>Rekapitulace nákladů</t>
  </si>
  <si>
    <t>800-731</t>
  </si>
  <si>
    <t>Kotelna ÚT</t>
  </si>
  <si>
    <t>Kč,-</t>
  </si>
  <si>
    <t>800-732</t>
  </si>
  <si>
    <t>Strojovna ÚT</t>
  </si>
  <si>
    <t>800-733</t>
  </si>
  <si>
    <t>Potrubí ÚT</t>
  </si>
  <si>
    <t>800-734</t>
  </si>
  <si>
    <t>Armatury ÚT</t>
  </si>
  <si>
    <t>Demontáž kotelny</t>
  </si>
  <si>
    <t>Demontáž strojovny</t>
  </si>
  <si>
    <t>Demontáž potrubí</t>
  </si>
  <si>
    <t>Demontáž armatur</t>
  </si>
  <si>
    <t>800-721,722</t>
  </si>
  <si>
    <t>Vnitřní kanalizace</t>
  </si>
  <si>
    <t>800-722</t>
  </si>
  <si>
    <t>Vnitřní vodovod</t>
  </si>
  <si>
    <t>800-723</t>
  </si>
  <si>
    <t>Vnitřní, NTL plynovod</t>
  </si>
  <si>
    <t>Demontáž vnitřního, NTL plynovodu</t>
  </si>
  <si>
    <t>HZS</t>
  </si>
  <si>
    <t>Malby</t>
  </si>
  <si>
    <t>Celkem bez DPH</t>
  </si>
  <si>
    <t>DPH 21%</t>
  </si>
  <si>
    <t>Celkem s DPH</t>
  </si>
  <si>
    <t>Vypracoval :</t>
  </si>
  <si>
    <t>ing. Klich</t>
  </si>
  <si>
    <t>Datum :</t>
  </si>
  <si>
    <t>březen</t>
  </si>
  <si>
    <t>Položka</t>
  </si>
  <si>
    <t>Název položky</t>
  </si>
  <si>
    <t>Jednotka</t>
  </si>
  <si>
    <t>Množství</t>
  </si>
  <si>
    <t>Jednotk. cena</t>
  </si>
  <si>
    <t>Celková cena</t>
  </si>
  <si>
    <t>Cena dle dodavatele</t>
  </si>
  <si>
    <t>Plynový, nástěnný, kondenzační kotel, s rozsahem výkonu Q = 5 - 45kW</t>
  </si>
  <si>
    <t>s plynulou modulací výkonu 1:9, s modulovaným, nízkoenergetickým čerpadlem</t>
  </si>
  <si>
    <t>ks</t>
  </si>
  <si>
    <t>73124-4494</t>
  </si>
  <si>
    <t>Dtto - montáž, seřízení a uvedení do provozu</t>
  </si>
  <si>
    <t>73181-0302</t>
  </si>
  <si>
    <t xml:space="preserve">Nucený odtah spalin od kondenzačního kotle, soustředným potrubím 80/125mm, </t>
  </si>
  <si>
    <t>vedeným vodorovně, ke komínové šachtě</t>
  </si>
  <si>
    <t>soubor</t>
  </si>
  <si>
    <t>73181-0342</t>
  </si>
  <si>
    <t>Prodloužení soustředného potrubí, průměr 80/125mm</t>
  </si>
  <si>
    <t>m</t>
  </si>
  <si>
    <t>73181-0421</t>
  </si>
  <si>
    <t xml:space="preserve">Nucený odtah spalin od kondenzačního kotle, odděleným potrubím 80mm, </t>
  </si>
  <si>
    <t>vedeným svisle (odvod spalin)</t>
  </si>
  <si>
    <t>73181-0441</t>
  </si>
  <si>
    <t>Prodloužení odděleného potrubí, průměr 80mm (spalinovod 1,2)</t>
  </si>
  <si>
    <t xml:space="preserve">Ekvitermní regulace (kaskádové spínání a střídání 2 kotlů, 1 nesměšovaná, </t>
  </si>
  <si>
    <t>topná větev pro ohřev TUV, 1 ekvitermně směšovaná, topná větev pro vytápění),</t>
  </si>
  <si>
    <t>včetně teplotních čidel topné vody, TUV, venkovní teploty - D+M</t>
  </si>
  <si>
    <t>Prostorový termostat s týdenním programem, kompatibilní s ekvitermní regulací</t>
  </si>
  <si>
    <t>Elektroinstalace pro kotelnu a ekvitermní regulaci - D+M</t>
  </si>
  <si>
    <t>Čidlo proti zaplavení kotelny spřažené se zvukovou signalizací - D+M</t>
  </si>
  <si>
    <t>Kotelna ÚT celkem</t>
  </si>
  <si>
    <t>73211-3102</t>
  </si>
  <si>
    <t>Hydraulický vyrovnávač dynamických tlaků = anuloid (parametry : DN150mm,</t>
  </si>
  <si>
    <t>H=750mm, 4xhrdlo DN50mm, 2x hrdlo DN15mm)</t>
  </si>
  <si>
    <t xml:space="preserve">Ochrana anuloidu tepelnou izolací s minerální vlny, tl. 100mm, s povrchovou, </t>
  </si>
  <si>
    <t>hliníkovou úpravou - D+M</t>
  </si>
  <si>
    <t>73242-1414</t>
  </si>
  <si>
    <t>Oběhové, teplovodní čerpadlo do potrubí, elektronicky řízené, DN25mm,</t>
  </si>
  <si>
    <t>H = 6m; Q = 4m3/hod; 230V/50Hz</t>
  </si>
  <si>
    <t>73242-9215</t>
  </si>
  <si>
    <t>Montáž stávajícího čerpadla DAB Evoplus</t>
  </si>
  <si>
    <t>Strojovna ÚT celkem</t>
  </si>
  <si>
    <t>73312-1214</t>
  </si>
  <si>
    <t>Potrubí z ocelových trubek hladkých, bezešvých, v kotelnách a strojovnách,</t>
  </si>
  <si>
    <t>průměr 31,8x2,6mm (DN25mm)</t>
  </si>
  <si>
    <t>73312-1215</t>
  </si>
  <si>
    <t>Dtto avšak průměr 38/2,6mm (DN32mm)</t>
  </si>
  <si>
    <t>73312-1216</t>
  </si>
  <si>
    <t>Dtto avšak průměr 44,5/2,6mm (DN40mm)</t>
  </si>
  <si>
    <t>73322-1218</t>
  </si>
  <si>
    <t>Dtto avšak průměr 57x2,9mm (DN50mm)</t>
  </si>
  <si>
    <t>73319-0217</t>
  </si>
  <si>
    <t>Tlaková zkouška těsnosti occelového potrubí do průměru 51x2,6mm</t>
  </si>
  <si>
    <t>73319-0219</t>
  </si>
  <si>
    <t>Tlaková zkouška těsnosti occelového potrubí do průměru 60,3x2,9mm</t>
  </si>
  <si>
    <t>Syntetický nátěr potrubí do DN50mm  - základní</t>
  </si>
  <si>
    <t>73381-1242</t>
  </si>
  <si>
    <t>Ochrana potrubí termizolačními trubicemi z pěnového PE, tl. 20mm - pro</t>
  </si>
  <si>
    <t>potrubí DN přes 22mm do DN45mm</t>
  </si>
  <si>
    <t>73381-1253</t>
  </si>
  <si>
    <t>Ochrana potrubí termizolačními trubicemi z pěnového PE, tl. 25mm - pro</t>
  </si>
  <si>
    <t>potrubí DN přes 45mm do DN63mm</t>
  </si>
  <si>
    <t>Potrubí ÚT celkem</t>
  </si>
  <si>
    <t>73421-1120</t>
  </si>
  <si>
    <t>Automatický, odvzdušňovací ventil, G15</t>
  </si>
  <si>
    <t>73424-2414</t>
  </si>
  <si>
    <t>Ventil zpětný závitový, G25</t>
  </si>
  <si>
    <t>73424-2415</t>
  </si>
  <si>
    <t>Dtto avšak G32</t>
  </si>
  <si>
    <t>73424-2417</t>
  </si>
  <si>
    <t>Dtto avšak G50</t>
  </si>
  <si>
    <t>73425-1213</t>
  </si>
  <si>
    <t>Pojistný ventil závitový, G25, otevírací přetlak 0,25 MPa</t>
  </si>
  <si>
    <t>73429-1123</t>
  </si>
  <si>
    <t>Kohout vypouštěcí, závitový, G15</t>
  </si>
  <si>
    <t>73429-1244</t>
  </si>
  <si>
    <t>Filtr závitový, G25</t>
  </si>
  <si>
    <t>73424-1245</t>
  </si>
  <si>
    <t>73429-2715</t>
  </si>
  <si>
    <t>Kulový kohout uzavírací, závitový, G25</t>
  </si>
  <si>
    <t>73429-2716</t>
  </si>
  <si>
    <t>73429-2718</t>
  </si>
  <si>
    <t>73442-1102</t>
  </si>
  <si>
    <t>Manometr, průměr 63mm, rozsah 0 - 0,4 MPa</t>
  </si>
  <si>
    <t>Třícestný, směšovací ventil DN32mm, kvs=16, s elektrickým servopohonem-</t>
  </si>
  <si>
    <t>D+M</t>
  </si>
  <si>
    <t>Armatury ÚT celkem</t>
  </si>
  <si>
    <t xml:space="preserve">800-731 </t>
  </si>
  <si>
    <t>73120-0826</t>
  </si>
  <si>
    <t>Demontáž kotle THERM, Q=45kW</t>
  </si>
  <si>
    <t>kus</t>
  </si>
  <si>
    <t>73139-1811</t>
  </si>
  <si>
    <t>Vypuštění vody z kotlů</t>
  </si>
  <si>
    <t>Demontáž kouřovodů a komínové vložky</t>
  </si>
  <si>
    <t>73189-0801</t>
  </si>
  <si>
    <t>Vnitrostaveništní přemístění demontovaných hmot</t>
  </si>
  <si>
    <t>t</t>
  </si>
  <si>
    <t>Demontáž kotelny celkem</t>
  </si>
  <si>
    <t>73242-0813</t>
  </si>
  <si>
    <t>Demontáž čerpadla DAB Evoplus</t>
  </si>
  <si>
    <t>73289-0801</t>
  </si>
  <si>
    <t>Demontáž strojovny celkem</t>
  </si>
  <si>
    <t>73312-0815</t>
  </si>
  <si>
    <t>Demontáž potrubí z ocelových trubek hladkých, do průměru 38mm</t>
  </si>
  <si>
    <t>73312-0819</t>
  </si>
  <si>
    <t>Dtto avšak přes průměr 38mm do průměru 60,3mm</t>
  </si>
  <si>
    <t>73389-0801</t>
  </si>
  <si>
    <t>Demontáž potrubí celkem</t>
  </si>
  <si>
    <t>kč,-</t>
  </si>
  <si>
    <t>73420-0822</t>
  </si>
  <si>
    <t xml:space="preserve">Demontáž armatur </t>
  </si>
  <si>
    <t>73420-0823</t>
  </si>
  <si>
    <t>73489-0801</t>
  </si>
  <si>
    <t>Vnitrostaveništní přemístění demontovaných hmot hmot</t>
  </si>
  <si>
    <t>Demontáž armatur celkem</t>
  </si>
  <si>
    <t>72122-6521</t>
  </si>
  <si>
    <t>Sifon = zápachová uzávěrka - pro napojení kondenzátu  z plynového kotle</t>
  </si>
  <si>
    <t>72217-4003</t>
  </si>
  <si>
    <t>Potrubí z plastových trub PPR, tlaková řadaPN16, D25x3,5mm</t>
  </si>
  <si>
    <t>Vnitřní kanalizace celkem</t>
  </si>
  <si>
    <t>72217-4001</t>
  </si>
  <si>
    <t xml:space="preserve">Potrubí z tlakových, plypropylénových trub, svařovaných  polyfúzně, </t>
  </si>
  <si>
    <t>tlaková řada PN16, dimenez D20x2,8mm-připojení stávajícího doplňování vody</t>
  </si>
  <si>
    <t>72218-1231</t>
  </si>
  <si>
    <t>Tepelně izolační trubice z pěnového polyetylénu, tl. 13mm, pro potrubí do D25mm</t>
  </si>
  <si>
    <t>72223-1072</t>
  </si>
  <si>
    <t>Ventil zpětný, G15</t>
  </si>
  <si>
    <t>72224-0122</t>
  </si>
  <si>
    <t>Kulový kohout PPR, D20mm</t>
  </si>
  <si>
    <t>Automatický, dopouštěcí ventil Honeywell, G15 - D+M</t>
  </si>
  <si>
    <t>72229-0226</t>
  </si>
  <si>
    <t>Tlaková zkouška těsnosti vodovodního potrubí</t>
  </si>
  <si>
    <t>72229-0234</t>
  </si>
  <si>
    <t>Proplach a desinfekce vodovodního potrubí</t>
  </si>
  <si>
    <t>Vnitřní vodovod celkem</t>
  </si>
  <si>
    <t>72315-0303</t>
  </si>
  <si>
    <t>Potrubí z ocelových trubek hladkých, bezešvých, černých, spojovaných</t>
  </si>
  <si>
    <t>svařováním, průměr 28/2,6mm (DN20mm)</t>
  </si>
  <si>
    <t>72315-0312</t>
  </si>
  <si>
    <t>Dtto avšak průměr 57/2,9mm (DN50mm)</t>
  </si>
  <si>
    <t>72323-1163</t>
  </si>
  <si>
    <t>Kulový, plynový kohout, G20 - uzavírací</t>
  </si>
  <si>
    <t>Zaslepení ocelového potrubí DN50mm - D+M</t>
  </si>
  <si>
    <t>Syntetický nátěr potrubí dvojnásobný, s 1x emeilováním, na základní nátěr</t>
  </si>
  <si>
    <t>Vnitřní, NTL plynovod celkem</t>
  </si>
  <si>
    <t>72315-0801</t>
  </si>
  <si>
    <t>Demontáž svařovaného potrubí z ocelových trubek hladkých do průměru 32mm</t>
  </si>
  <si>
    <t>72315-0803</t>
  </si>
  <si>
    <t>Dtto avšak potrubí přes průměr 44,5mm do průměru 76mm</t>
  </si>
  <si>
    <t>72329-0821</t>
  </si>
  <si>
    <t>Demontáž vnitřního, NTL plynovodu celkem</t>
  </si>
  <si>
    <t>Kominická revize</t>
  </si>
  <si>
    <t>Revize plynu</t>
  </si>
  <si>
    <t>Topná zkouška</t>
  </si>
  <si>
    <t>hod</t>
  </si>
  <si>
    <t>HZS celkem</t>
  </si>
  <si>
    <t>Vyspravení omítek - D+M</t>
  </si>
  <si>
    <t>m2</t>
  </si>
  <si>
    <t>2x malba kotelny - D+M (2x80m2)</t>
  </si>
  <si>
    <t>Malby celkem</t>
  </si>
  <si>
    <t>Revize elektro</t>
  </si>
  <si>
    <t>D.107-Výkaz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</si>
</sst>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2" fillId="0" borderId="0" xfId="0" applyNumberFormat="1" applyFont="1"/>
    <xf numFmtId="3" fontId="1" fillId="0" borderId="0" xfId="0" applyNumberFormat="1" applyFont="1"/>
    <xf numFmtId="3" fontId="5" fillId="0" borderId="0" xfId="0" applyNumberFormat="1" applyFont="1"/>
    <xf numFmtId="0" fontId="6" fillId="0" borderId="0" xfId="0" applyFont="1"/>
    <xf numFmtId="0" fontId="2" fillId="0" borderId="0" xfId="0" applyFont="1" applyAlignment="1">
      <alignment vertical="center"/>
    </xf>
    <xf numFmtId="1" fontId="2" fillId="0" borderId="0" xfId="0" applyNumberFormat="1" applyFont="1"/>
    <xf numFmtId="0" fontId="7" fillId="0" borderId="0" xfId="0" applyFont="1"/>
    <xf numFmtId="1" fontId="1" fillId="0" borderId="0" xfId="0" applyNumberFormat="1" applyFont="1"/>
    <xf numFmtId="2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"/>
  <sheetViews>
    <sheetView tabSelected="1" zoomScale="200" zoomScaleNormal="200" workbookViewId="0">
      <selection activeCell="A5" sqref="A5"/>
    </sheetView>
  </sheetViews>
  <sheetFormatPr defaultRowHeight="15" x14ac:dyDescent="0.25"/>
  <cols>
    <col min="1" max="1" width="16" customWidth="1"/>
    <col min="5" max="5" width="38" customWidth="1"/>
    <col min="8" max="8" width="11.42578125" customWidth="1"/>
  </cols>
  <sheetData>
    <row r="1" spans="1:9" x14ac:dyDescent="0.2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</row>
    <row r="2" spans="1:9" x14ac:dyDescent="0.25">
      <c r="A2" s="1" t="s">
        <v>2</v>
      </c>
      <c r="B2" s="1" t="s">
        <v>3</v>
      </c>
      <c r="C2" s="1"/>
      <c r="D2" s="1"/>
      <c r="E2" s="1"/>
      <c r="F2" s="1"/>
      <c r="G2" s="1"/>
      <c r="H2" s="1"/>
      <c r="I2" s="1"/>
    </row>
    <row r="3" spans="1:9" x14ac:dyDescent="0.25">
      <c r="A3" s="1" t="s">
        <v>4</v>
      </c>
      <c r="B3" s="1" t="s">
        <v>5</v>
      </c>
      <c r="C3" s="1"/>
      <c r="D3" s="1"/>
      <c r="E3" s="1"/>
      <c r="F3" s="1"/>
      <c r="G3" s="1"/>
      <c r="H3" s="1"/>
      <c r="I3" s="1"/>
    </row>
    <row r="4" spans="1:9" x14ac:dyDescent="0.25">
      <c r="A4" s="1" t="s">
        <v>6</v>
      </c>
      <c r="B4" s="1" t="s">
        <v>198</v>
      </c>
      <c r="C4" s="2"/>
      <c r="F4" s="1"/>
      <c r="G4" s="1"/>
      <c r="H4" s="1"/>
      <c r="I4" s="1"/>
    </row>
    <row r="6" spans="1:9" x14ac:dyDescent="0.25">
      <c r="B6" s="3" t="s">
        <v>7</v>
      </c>
      <c r="C6" s="4"/>
    </row>
    <row r="7" spans="1:9" x14ac:dyDescent="0.25">
      <c r="B7" s="3"/>
      <c r="C7" s="4"/>
    </row>
    <row r="8" spans="1:9" x14ac:dyDescent="0.25">
      <c r="A8" s="2" t="s">
        <v>8</v>
      </c>
      <c r="B8" s="1" t="s">
        <v>9</v>
      </c>
      <c r="C8" s="2"/>
      <c r="D8" s="2"/>
      <c r="E8" s="2"/>
      <c r="F8" s="2" t="s">
        <v>10</v>
      </c>
      <c r="G8" s="2"/>
      <c r="H8" s="2"/>
      <c r="I8" s="5"/>
    </row>
    <row r="9" spans="1:9" x14ac:dyDescent="0.25">
      <c r="A9" s="1" t="s">
        <v>11</v>
      </c>
      <c r="B9" s="1" t="s">
        <v>12</v>
      </c>
      <c r="C9" s="1"/>
      <c r="D9" s="1"/>
      <c r="E9" s="1"/>
      <c r="F9" s="1" t="s">
        <v>10</v>
      </c>
      <c r="G9" s="1"/>
      <c r="H9" s="1"/>
      <c r="I9" s="6"/>
    </row>
    <row r="10" spans="1:9" x14ac:dyDescent="0.25">
      <c r="A10" s="1" t="s">
        <v>13</v>
      </c>
      <c r="B10" s="1" t="s">
        <v>14</v>
      </c>
      <c r="C10" s="1"/>
      <c r="D10" s="1"/>
      <c r="E10" s="1"/>
      <c r="F10" s="1" t="s">
        <v>10</v>
      </c>
      <c r="G10" s="1"/>
      <c r="H10" s="1"/>
      <c r="I10" s="6"/>
    </row>
    <row r="11" spans="1:9" x14ac:dyDescent="0.25">
      <c r="A11" s="1" t="s">
        <v>15</v>
      </c>
      <c r="B11" s="1" t="s">
        <v>16</v>
      </c>
      <c r="C11" s="1"/>
      <c r="D11" s="1"/>
      <c r="E11" s="1"/>
      <c r="F11" s="1" t="s">
        <v>10</v>
      </c>
      <c r="G11" s="1"/>
      <c r="H11" s="1"/>
      <c r="I11" s="6"/>
    </row>
    <row r="12" spans="1:9" x14ac:dyDescent="0.25">
      <c r="A12" s="1" t="s">
        <v>8</v>
      </c>
      <c r="B12" s="1" t="s">
        <v>17</v>
      </c>
      <c r="C12" s="1"/>
      <c r="D12" s="1"/>
      <c r="E12" s="1"/>
      <c r="F12" s="1" t="s">
        <v>10</v>
      </c>
      <c r="G12" s="1"/>
      <c r="H12" s="1"/>
      <c r="I12" s="6"/>
    </row>
    <row r="13" spans="1:9" x14ac:dyDescent="0.25">
      <c r="A13" s="1" t="s">
        <v>11</v>
      </c>
      <c r="B13" s="1" t="s">
        <v>18</v>
      </c>
      <c r="C13" s="1"/>
      <c r="D13" s="1"/>
      <c r="E13" s="1"/>
      <c r="F13" s="1" t="s">
        <v>10</v>
      </c>
      <c r="G13" s="1"/>
      <c r="H13" s="1"/>
      <c r="I13" s="6"/>
    </row>
    <row r="14" spans="1:9" x14ac:dyDescent="0.25">
      <c r="A14" s="1" t="s">
        <v>13</v>
      </c>
      <c r="B14" s="1" t="s">
        <v>19</v>
      </c>
      <c r="C14" s="1"/>
      <c r="D14" s="1"/>
      <c r="E14" s="1"/>
      <c r="F14" s="1" t="s">
        <v>10</v>
      </c>
      <c r="G14" s="1"/>
      <c r="H14" s="1"/>
      <c r="I14" s="6"/>
    </row>
    <row r="15" spans="1:9" x14ac:dyDescent="0.25">
      <c r="A15" s="1" t="s">
        <v>15</v>
      </c>
      <c r="B15" s="1" t="s">
        <v>20</v>
      </c>
      <c r="C15" s="1"/>
      <c r="D15" s="1"/>
      <c r="E15" s="1"/>
      <c r="F15" s="1" t="s">
        <v>10</v>
      </c>
      <c r="G15" s="1"/>
      <c r="H15" s="1"/>
      <c r="I15" s="6"/>
    </row>
    <row r="16" spans="1:9" x14ac:dyDescent="0.25">
      <c r="A16" s="1" t="s">
        <v>21</v>
      </c>
      <c r="B16" s="1" t="s">
        <v>22</v>
      </c>
      <c r="C16" s="1"/>
      <c r="D16" s="1"/>
      <c r="E16" s="1"/>
      <c r="F16" s="1" t="s">
        <v>10</v>
      </c>
      <c r="G16" s="1"/>
      <c r="H16" s="1"/>
      <c r="I16" s="6"/>
    </row>
    <row r="17" spans="1:9" x14ac:dyDescent="0.25">
      <c r="A17" s="1" t="s">
        <v>23</v>
      </c>
      <c r="B17" s="1" t="s">
        <v>24</v>
      </c>
      <c r="C17" s="1"/>
      <c r="D17" s="1"/>
      <c r="E17" s="1"/>
      <c r="F17" s="1" t="s">
        <v>10</v>
      </c>
      <c r="G17" s="1"/>
      <c r="H17" s="1"/>
      <c r="I17" s="6"/>
    </row>
    <row r="18" spans="1:9" x14ac:dyDescent="0.25">
      <c r="A18" s="1" t="s">
        <v>25</v>
      </c>
      <c r="B18" s="1" t="s">
        <v>26</v>
      </c>
      <c r="C18" s="1"/>
      <c r="D18" s="1"/>
      <c r="E18" s="1"/>
      <c r="F18" s="1" t="s">
        <v>10</v>
      </c>
      <c r="G18" s="1"/>
      <c r="H18" s="1"/>
      <c r="I18" s="6"/>
    </row>
    <row r="19" spans="1:9" x14ac:dyDescent="0.25">
      <c r="A19" s="1" t="s">
        <v>25</v>
      </c>
      <c r="B19" s="1" t="s">
        <v>27</v>
      </c>
      <c r="C19" s="1"/>
      <c r="D19" s="1"/>
      <c r="E19" s="1"/>
      <c r="F19" s="1" t="s">
        <v>10</v>
      </c>
      <c r="G19" s="1"/>
      <c r="H19" s="1"/>
      <c r="I19" s="6"/>
    </row>
    <row r="20" spans="1:9" x14ac:dyDescent="0.25">
      <c r="A20" s="1"/>
      <c r="B20" s="1" t="s">
        <v>28</v>
      </c>
      <c r="C20" s="1"/>
      <c r="D20" s="1"/>
      <c r="E20" s="1"/>
      <c r="F20" s="1" t="s">
        <v>10</v>
      </c>
      <c r="G20" s="1"/>
      <c r="H20" s="1"/>
      <c r="I20" s="6"/>
    </row>
    <row r="21" spans="1:9" x14ac:dyDescent="0.25">
      <c r="A21" s="1"/>
      <c r="B21" s="1" t="s">
        <v>29</v>
      </c>
      <c r="C21" s="1"/>
      <c r="D21" s="1"/>
      <c r="E21" s="1"/>
      <c r="F21" s="1" t="s">
        <v>10</v>
      </c>
      <c r="G21" s="1"/>
      <c r="H21" s="1"/>
      <c r="I21" s="6"/>
    </row>
    <row r="22" spans="1:9" x14ac:dyDescent="0.25">
      <c r="A22" s="1"/>
      <c r="B22" s="1" t="s">
        <v>30</v>
      </c>
      <c r="C22" s="1"/>
      <c r="D22" s="1"/>
      <c r="E22" s="1"/>
      <c r="F22" s="1" t="s">
        <v>10</v>
      </c>
      <c r="G22" s="1"/>
      <c r="H22" s="1"/>
      <c r="I22" s="7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7"/>
    </row>
    <row r="24" spans="1:9" x14ac:dyDescent="0.25">
      <c r="A24" s="1"/>
      <c r="B24" s="1" t="s">
        <v>31</v>
      </c>
      <c r="C24" s="1"/>
      <c r="D24" s="1"/>
      <c r="E24" s="1"/>
      <c r="F24" s="1" t="s">
        <v>10</v>
      </c>
      <c r="G24" s="1"/>
      <c r="H24" s="1"/>
      <c r="I24" s="6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6"/>
    </row>
    <row r="26" spans="1:9" x14ac:dyDescent="0.25">
      <c r="A26" s="1"/>
      <c r="B26" s="1" t="s">
        <v>32</v>
      </c>
      <c r="C26" s="1"/>
      <c r="D26" s="1"/>
      <c r="E26" s="1"/>
      <c r="F26" s="1" t="s">
        <v>10</v>
      </c>
      <c r="G26" s="1"/>
      <c r="H26" s="1"/>
      <c r="I26" s="7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7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7"/>
    </row>
    <row r="29" spans="1:9" x14ac:dyDescent="0.25">
      <c r="A29" s="1" t="s">
        <v>33</v>
      </c>
      <c r="B29" s="1" t="s">
        <v>34</v>
      </c>
      <c r="C29" s="1"/>
      <c r="D29" s="1"/>
      <c r="E29" s="1"/>
      <c r="F29" s="1"/>
      <c r="G29" s="1"/>
      <c r="H29" s="1"/>
      <c r="I29" s="1"/>
    </row>
    <row r="30" spans="1:9" x14ac:dyDescent="0.25">
      <c r="A30" s="2" t="s">
        <v>35</v>
      </c>
      <c r="B30" s="2" t="s">
        <v>36</v>
      </c>
      <c r="C30" s="2">
        <v>2019</v>
      </c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2"/>
      <c r="B33" s="2"/>
      <c r="C33" s="2"/>
    </row>
    <row r="34" spans="1:9" x14ac:dyDescent="0.25">
      <c r="A34" s="8" t="s">
        <v>37</v>
      </c>
      <c r="B34" s="8" t="s">
        <v>38</v>
      </c>
      <c r="C34" s="8"/>
      <c r="D34" s="8"/>
      <c r="E34" s="8"/>
      <c r="F34" s="8" t="s">
        <v>39</v>
      </c>
      <c r="G34" s="8" t="s">
        <v>40</v>
      </c>
      <c r="H34" s="8" t="s">
        <v>41</v>
      </c>
      <c r="I34" s="8" t="s">
        <v>42</v>
      </c>
    </row>
    <row r="35" spans="1:9" x14ac:dyDescent="0.25">
      <c r="A35" s="1"/>
      <c r="B35" s="1"/>
      <c r="C35" s="1"/>
      <c r="D35" s="1"/>
      <c r="E35" s="1"/>
      <c r="F35" s="1"/>
      <c r="G35" s="1"/>
      <c r="H35" s="6"/>
      <c r="I35" s="6"/>
    </row>
    <row r="36" spans="1:9" x14ac:dyDescent="0.25">
      <c r="A36" s="1" t="s">
        <v>8</v>
      </c>
      <c r="B36" s="3" t="s">
        <v>9</v>
      </c>
      <c r="C36" s="3"/>
      <c r="D36" s="1"/>
      <c r="E36" s="1"/>
      <c r="F36" s="1"/>
      <c r="G36" s="1"/>
      <c r="H36" s="6"/>
      <c r="I36" s="6"/>
    </row>
    <row r="37" spans="1:9" x14ac:dyDescent="0.25">
      <c r="A37" s="1" t="s">
        <v>43</v>
      </c>
      <c r="B37" s="1" t="s">
        <v>44</v>
      </c>
      <c r="C37" s="3"/>
      <c r="D37" s="1"/>
      <c r="E37" s="1"/>
      <c r="F37" s="1"/>
      <c r="G37" s="1"/>
      <c r="H37" s="6"/>
      <c r="I37" s="6"/>
    </row>
    <row r="38" spans="1:9" x14ac:dyDescent="0.25">
      <c r="A38" s="1"/>
      <c r="B38" s="1" t="s">
        <v>45</v>
      </c>
      <c r="C38" s="3"/>
      <c r="D38" s="1"/>
      <c r="E38" s="1"/>
      <c r="F38" s="1" t="s">
        <v>46</v>
      </c>
      <c r="G38" s="1">
        <v>2</v>
      </c>
      <c r="H38" s="6"/>
      <c r="I38" s="6">
        <f>G38*H38</f>
        <v>0</v>
      </c>
    </row>
    <row r="39" spans="1:9" x14ac:dyDescent="0.25">
      <c r="A39" s="1" t="s">
        <v>47</v>
      </c>
      <c r="B39" s="1" t="s">
        <v>48</v>
      </c>
      <c r="C39" s="1"/>
      <c r="D39" s="1"/>
      <c r="E39" s="1"/>
      <c r="F39" s="1" t="s">
        <v>46</v>
      </c>
      <c r="G39" s="1">
        <v>2</v>
      </c>
      <c r="H39" s="6"/>
      <c r="I39" s="6">
        <f>G39*H39</f>
        <v>0</v>
      </c>
    </row>
    <row r="40" spans="1:9" x14ac:dyDescent="0.25">
      <c r="A40" s="1" t="s">
        <v>49</v>
      </c>
      <c r="B40" s="1" t="s">
        <v>50</v>
      </c>
      <c r="C40" s="1"/>
      <c r="D40" s="1"/>
      <c r="E40" s="1"/>
      <c r="F40" s="1"/>
      <c r="G40" s="1"/>
      <c r="H40" s="6"/>
      <c r="I40" s="6"/>
    </row>
    <row r="41" spans="1:9" x14ac:dyDescent="0.25">
      <c r="A41" s="1"/>
      <c r="B41" s="1" t="s">
        <v>51</v>
      </c>
      <c r="C41" s="1"/>
      <c r="D41" s="1"/>
      <c r="E41" s="1"/>
      <c r="F41" s="1" t="s">
        <v>52</v>
      </c>
      <c r="G41" s="1">
        <v>2</v>
      </c>
      <c r="H41" s="6"/>
      <c r="I41" s="6">
        <f t="shared" ref="I41" si="0">G41*H41</f>
        <v>0</v>
      </c>
    </row>
    <row r="42" spans="1:9" x14ac:dyDescent="0.25">
      <c r="A42" s="1" t="s">
        <v>53</v>
      </c>
      <c r="B42" s="1" t="s">
        <v>54</v>
      </c>
      <c r="C42" s="1"/>
      <c r="D42" s="1"/>
      <c r="E42" s="1"/>
      <c r="F42" s="1" t="s">
        <v>55</v>
      </c>
      <c r="G42" s="1">
        <v>3</v>
      </c>
      <c r="H42" s="6"/>
      <c r="I42" s="6">
        <f>G42*H42</f>
        <v>0</v>
      </c>
    </row>
    <row r="43" spans="1:9" x14ac:dyDescent="0.25">
      <c r="A43" s="1" t="s">
        <v>56</v>
      </c>
      <c r="B43" s="1" t="s">
        <v>57</v>
      </c>
      <c r="C43" s="1"/>
      <c r="D43" s="1"/>
      <c r="E43" s="1"/>
      <c r="F43" s="1"/>
      <c r="G43" s="1"/>
      <c r="H43" s="6"/>
      <c r="I43" s="6"/>
    </row>
    <row r="44" spans="1:9" x14ac:dyDescent="0.25">
      <c r="A44" s="1"/>
      <c r="B44" s="1" t="s">
        <v>58</v>
      </c>
      <c r="C44" s="1"/>
      <c r="D44" s="1"/>
      <c r="E44" s="1"/>
      <c r="F44" s="1" t="s">
        <v>52</v>
      </c>
      <c r="G44" s="1">
        <v>2</v>
      </c>
      <c r="H44" s="6"/>
      <c r="I44" s="6">
        <f>G44*H44</f>
        <v>0</v>
      </c>
    </row>
    <row r="45" spans="1:9" x14ac:dyDescent="0.25">
      <c r="A45" s="1" t="s">
        <v>59</v>
      </c>
      <c r="B45" s="1" t="s">
        <v>60</v>
      </c>
      <c r="C45" s="1"/>
      <c r="D45" s="1"/>
      <c r="E45" s="1"/>
      <c r="F45" s="1" t="s">
        <v>55</v>
      </c>
      <c r="G45" s="1">
        <v>22</v>
      </c>
      <c r="H45" s="6"/>
      <c r="I45" s="6">
        <f t="shared" ref="I45" si="1">G45*H45</f>
        <v>0</v>
      </c>
    </row>
    <row r="46" spans="1:9" x14ac:dyDescent="0.25">
      <c r="A46" s="1" t="s">
        <v>43</v>
      </c>
      <c r="B46" s="1" t="s">
        <v>61</v>
      </c>
      <c r="C46" s="1"/>
      <c r="D46" s="1"/>
      <c r="E46" s="1"/>
      <c r="F46" s="1"/>
      <c r="G46" s="1"/>
      <c r="H46" s="6"/>
      <c r="I46" s="6"/>
    </row>
    <row r="47" spans="1:9" x14ac:dyDescent="0.25">
      <c r="A47" s="1"/>
      <c r="B47" s="1" t="s">
        <v>62</v>
      </c>
      <c r="C47" s="1"/>
      <c r="D47" s="1"/>
      <c r="E47" s="1"/>
      <c r="F47" s="1"/>
      <c r="G47" s="1"/>
      <c r="H47" s="6"/>
      <c r="I47" s="6"/>
    </row>
    <row r="48" spans="1:9" x14ac:dyDescent="0.25">
      <c r="A48" s="1"/>
      <c r="B48" s="1" t="s">
        <v>63</v>
      </c>
      <c r="C48" s="1"/>
      <c r="D48" s="1"/>
      <c r="E48" s="1"/>
      <c r="F48" s="1" t="s">
        <v>52</v>
      </c>
      <c r="G48" s="1">
        <v>1</v>
      </c>
      <c r="H48" s="6"/>
      <c r="I48" s="6">
        <f>G48*H48</f>
        <v>0</v>
      </c>
    </row>
    <row r="49" spans="1:9" x14ac:dyDescent="0.25">
      <c r="A49" s="1" t="s">
        <v>43</v>
      </c>
      <c r="B49" s="1" t="s">
        <v>64</v>
      </c>
      <c r="C49" s="1"/>
      <c r="D49" s="1"/>
      <c r="E49" s="1"/>
      <c r="F49" s="1" t="s">
        <v>52</v>
      </c>
      <c r="G49" s="1">
        <v>1</v>
      </c>
      <c r="H49" s="6"/>
      <c r="I49" s="6">
        <f>G49*H49</f>
        <v>0</v>
      </c>
    </row>
    <row r="50" spans="1:9" x14ac:dyDescent="0.25">
      <c r="A50" s="1" t="s">
        <v>43</v>
      </c>
      <c r="B50" s="1" t="s">
        <v>65</v>
      </c>
      <c r="C50" s="1"/>
      <c r="D50" s="1"/>
      <c r="E50" s="1"/>
      <c r="F50" s="1" t="s">
        <v>52</v>
      </c>
      <c r="G50" s="1">
        <v>1</v>
      </c>
      <c r="H50" s="6"/>
      <c r="I50" s="6">
        <f t="shared" ref="I50" si="2">G50*H50</f>
        <v>0</v>
      </c>
    </row>
    <row r="51" spans="1:9" x14ac:dyDescent="0.25">
      <c r="A51" s="1" t="s">
        <v>43</v>
      </c>
      <c r="B51" s="1" t="s">
        <v>66</v>
      </c>
      <c r="C51" s="1"/>
      <c r="D51" s="1"/>
      <c r="E51" s="1"/>
      <c r="F51" s="1" t="s">
        <v>52</v>
      </c>
      <c r="G51" s="1">
        <v>1</v>
      </c>
      <c r="H51" s="6"/>
      <c r="I51" s="6">
        <f>G51*H51</f>
        <v>0</v>
      </c>
    </row>
    <row r="52" spans="1:9" x14ac:dyDescent="0.25">
      <c r="A52" s="1"/>
      <c r="B52" s="1" t="s">
        <v>67</v>
      </c>
      <c r="C52" s="1"/>
      <c r="D52" s="1"/>
      <c r="E52" s="1"/>
      <c r="F52" s="1" t="s">
        <v>10</v>
      </c>
      <c r="G52" s="1"/>
      <c r="H52" s="6"/>
      <c r="I52" s="6">
        <f>SUM(I38:I51)</f>
        <v>0</v>
      </c>
    </row>
    <row r="53" spans="1:9" x14ac:dyDescent="0.25">
      <c r="A53" s="1"/>
      <c r="B53" s="1"/>
      <c r="C53" s="1"/>
      <c r="D53" s="1"/>
      <c r="E53" s="1"/>
      <c r="F53" s="1"/>
      <c r="G53" s="1"/>
      <c r="H53" s="6"/>
      <c r="I53" s="6"/>
    </row>
    <row r="54" spans="1:9" x14ac:dyDescent="0.25">
      <c r="A54" s="1" t="s">
        <v>11</v>
      </c>
      <c r="B54" s="3" t="s">
        <v>12</v>
      </c>
      <c r="C54" s="3"/>
      <c r="D54" s="1"/>
      <c r="E54" s="1"/>
      <c r="F54" s="1"/>
      <c r="G54" s="1"/>
      <c r="H54" s="6"/>
      <c r="I54" s="6"/>
    </row>
    <row r="55" spans="1:9" x14ac:dyDescent="0.25">
      <c r="A55" s="1" t="s">
        <v>68</v>
      </c>
      <c r="B55" s="1" t="s">
        <v>69</v>
      </c>
      <c r="C55" s="1"/>
      <c r="D55" s="1"/>
      <c r="E55" s="1"/>
      <c r="F55" s="1" t="s">
        <v>52</v>
      </c>
      <c r="G55" s="1">
        <v>1</v>
      </c>
      <c r="H55" s="6"/>
      <c r="I55" s="6">
        <f>G55*H55</f>
        <v>0</v>
      </c>
    </row>
    <row r="56" spans="1:9" x14ac:dyDescent="0.25">
      <c r="A56" s="1"/>
      <c r="B56" s="1" t="s">
        <v>70</v>
      </c>
      <c r="C56" s="1"/>
      <c r="D56" s="1"/>
      <c r="E56" s="1"/>
      <c r="F56" s="1"/>
      <c r="G56" s="1"/>
      <c r="H56" s="6"/>
      <c r="I56" s="6"/>
    </row>
    <row r="57" spans="1:9" x14ac:dyDescent="0.25">
      <c r="A57" s="1" t="s">
        <v>43</v>
      </c>
      <c r="B57" s="1" t="s">
        <v>71</v>
      </c>
      <c r="C57" s="1"/>
      <c r="D57" s="1"/>
      <c r="E57" s="1"/>
      <c r="F57" s="1"/>
      <c r="G57" s="1"/>
      <c r="H57" s="6"/>
      <c r="I57" s="6"/>
    </row>
    <row r="58" spans="1:9" x14ac:dyDescent="0.25">
      <c r="A58" s="1"/>
      <c r="B58" s="1" t="s">
        <v>72</v>
      </c>
      <c r="C58" s="1"/>
      <c r="D58" s="1"/>
      <c r="E58" s="1"/>
      <c r="F58" s="1" t="s">
        <v>52</v>
      </c>
      <c r="G58" s="1">
        <v>1</v>
      </c>
      <c r="H58" s="6"/>
      <c r="I58" s="6">
        <f>G58*H58</f>
        <v>0</v>
      </c>
    </row>
    <row r="59" spans="1:9" x14ac:dyDescent="0.25">
      <c r="A59" s="1" t="s">
        <v>73</v>
      </c>
      <c r="B59" s="1" t="s">
        <v>74</v>
      </c>
      <c r="C59" s="1"/>
      <c r="D59" s="1"/>
      <c r="E59" s="1"/>
      <c r="F59" s="1"/>
      <c r="G59" s="1"/>
      <c r="H59" s="6"/>
      <c r="I59" s="6"/>
    </row>
    <row r="60" spans="1:9" x14ac:dyDescent="0.25">
      <c r="A60" s="1"/>
      <c r="B60" s="1" t="s">
        <v>75</v>
      </c>
      <c r="C60" s="1"/>
      <c r="D60" s="1"/>
      <c r="E60" s="1"/>
      <c r="F60" s="1" t="s">
        <v>52</v>
      </c>
      <c r="G60" s="1">
        <v>1</v>
      </c>
      <c r="H60" s="6"/>
      <c r="I60" s="6">
        <f>G60*H60</f>
        <v>0</v>
      </c>
    </row>
    <row r="61" spans="1:9" x14ac:dyDescent="0.25">
      <c r="A61" s="1" t="s">
        <v>76</v>
      </c>
      <c r="B61" s="1" t="s">
        <v>77</v>
      </c>
      <c r="C61" s="1"/>
      <c r="D61" s="1"/>
      <c r="E61" s="1"/>
      <c r="F61" s="1" t="s">
        <v>52</v>
      </c>
      <c r="G61" s="1">
        <v>1</v>
      </c>
      <c r="H61" s="6"/>
      <c r="I61" s="6">
        <f>G61*H61</f>
        <v>0</v>
      </c>
    </row>
    <row r="62" spans="1:9" x14ac:dyDescent="0.25">
      <c r="A62" s="1"/>
      <c r="B62" s="1" t="s">
        <v>78</v>
      </c>
      <c r="C62" s="1"/>
      <c r="D62" s="1"/>
      <c r="E62" s="1"/>
      <c r="F62" s="1" t="s">
        <v>10</v>
      </c>
      <c r="G62" s="1"/>
      <c r="H62" s="6"/>
      <c r="I62" s="6">
        <f>SUM(I55:I61)</f>
        <v>0</v>
      </c>
    </row>
    <row r="63" spans="1:9" x14ac:dyDescent="0.25">
      <c r="A63" s="1"/>
      <c r="B63" s="1"/>
      <c r="C63" s="1"/>
      <c r="D63" s="1"/>
      <c r="E63" s="1"/>
      <c r="F63" s="1"/>
      <c r="G63" s="1"/>
      <c r="H63" s="6"/>
      <c r="I63" s="1"/>
    </row>
    <row r="64" spans="1:9" x14ac:dyDescent="0.25">
      <c r="A64" s="1" t="s">
        <v>13</v>
      </c>
      <c r="B64" s="3" t="s">
        <v>14</v>
      </c>
      <c r="C64" s="1"/>
      <c r="D64" s="1"/>
      <c r="E64" s="1"/>
      <c r="F64" s="1"/>
      <c r="G64" s="1"/>
      <c r="H64" s="6"/>
      <c r="I64" s="1"/>
    </row>
    <row r="65" spans="1:9" x14ac:dyDescent="0.25">
      <c r="A65" s="2" t="s">
        <v>79</v>
      </c>
      <c r="B65" s="2" t="s">
        <v>80</v>
      </c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 t="s">
        <v>81</v>
      </c>
      <c r="C66" s="2"/>
      <c r="D66" s="2"/>
      <c r="E66" s="2"/>
      <c r="F66" s="2" t="s">
        <v>55</v>
      </c>
      <c r="G66" s="2">
        <v>7</v>
      </c>
      <c r="H66" s="2"/>
      <c r="I66" s="2">
        <f t="shared" ref="I66:I74" si="3">G66*H66</f>
        <v>0</v>
      </c>
    </row>
    <row r="67" spans="1:9" x14ac:dyDescent="0.25">
      <c r="A67" s="8" t="s">
        <v>37</v>
      </c>
      <c r="B67" s="8" t="s">
        <v>38</v>
      </c>
      <c r="C67" s="8"/>
      <c r="D67" s="8"/>
      <c r="E67" s="8"/>
      <c r="F67" s="8" t="s">
        <v>39</v>
      </c>
      <c r="G67" s="8" t="s">
        <v>40</v>
      </c>
      <c r="H67" s="8" t="s">
        <v>41</v>
      </c>
      <c r="I67" s="8" t="s">
        <v>42</v>
      </c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 t="s">
        <v>82</v>
      </c>
      <c r="B69" s="2" t="s">
        <v>83</v>
      </c>
      <c r="C69" s="2"/>
      <c r="D69" s="2"/>
      <c r="E69" s="2"/>
      <c r="F69" s="2" t="s">
        <v>55</v>
      </c>
      <c r="G69" s="2">
        <v>15</v>
      </c>
      <c r="H69" s="2"/>
      <c r="I69" s="2">
        <f t="shared" si="3"/>
        <v>0</v>
      </c>
    </row>
    <row r="70" spans="1:9" x14ac:dyDescent="0.25">
      <c r="A70" s="2" t="s">
        <v>84</v>
      </c>
      <c r="B70" s="2" t="s">
        <v>85</v>
      </c>
      <c r="C70" s="2"/>
      <c r="D70" s="2"/>
      <c r="E70" s="2"/>
      <c r="F70" s="2" t="s">
        <v>55</v>
      </c>
      <c r="G70" s="2">
        <v>1</v>
      </c>
      <c r="H70" s="2"/>
      <c r="I70" s="2">
        <f t="shared" si="3"/>
        <v>0</v>
      </c>
    </row>
    <row r="71" spans="1:9" x14ac:dyDescent="0.25">
      <c r="A71" s="2" t="s">
        <v>86</v>
      </c>
      <c r="B71" s="2" t="s">
        <v>87</v>
      </c>
      <c r="C71" s="2"/>
      <c r="D71" s="2"/>
      <c r="E71" s="2"/>
      <c r="F71" s="2" t="s">
        <v>55</v>
      </c>
      <c r="G71" s="2">
        <v>7</v>
      </c>
      <c r="H71" s="2"/>
      <c r="I71" s="2">
        <f t="shared" si="3"/>
        <v>0</v>
      </c>
    </row>
    <row r="72" spans="1:9" x14ac:dyDescent="0.25">
      <c r="A72" s="2" t="s">
        <v>88</v>
      </c>
      <c r="B72" s="2" t="s">
        <v>89</v>
      </c>
      <c r="C72" s="2"/>
      <c r="D72" s="2"/>
      <c r="E72" s="2"/>
      <c r="F72" s="2" t="s">
        <v>55</v>
      </c>
      <c r="G72" s="2">
        <v>23</v>
      </c>
      <c r="H72" s="2"/>
      <c r="I72" s="2">
        <f t="shared" si="3"/>
        <v>0</v>
      </c>
    </row>
    <row r="73" spans="1:9" x14ac:dyDescent="0.25">
      <c r="A73" s="2" t="s">
        <v>90</v>
      </c>
      <c r="B73" s="2" t="s">
        <v>91</v>
      </c>
      <c r="C73" s="2"/>
      <c r="D73" s="2"/>
      <c r="E73" s="2"/>
      <c r="F73" s="2" t="s">
        <v>55</v>
      </c>
      <c r="G73" s="2">
        <v>7</v>
      </c>
      <c r="H73" s="2"/>
      <c r="I73" s="2">
        <f t="shared" si="3"/>
        <v>0</v>
      </c>
    </row>
    <row r="74" spans="1:9" x14ac:dyDescent="0.25">
      <c r="A74" s="9" t="s">
        <v>43</v>
      </c>
      <c r="B74" s="1" t="s">
        <v>92</v>
      </c>
      <c r="C74" s="1"/>
      <c r="D74" s="1"/>
      <c r="E74" s="1"/>
      <c r="F74" s="1" t="s">
        <v>55</v>
      </c>
      <c r="G74" s="1">
        <f>SUM(G72:G73)</f>
        <v>30</v>
      </c>
      <c r="H74" s="1"/>
      <c r="I74" s="1">
        <f t="shared" si="3"/>
        <v>0</v>
      </c>
    </row>
    <row r="75" spans="1:9" x14ac:dyDescent="0.25">
      <c r="A75" s="9" t="s">
        <v>93</v>
      </c>
      <c r="B75" s="1" t="s">
        <v>94</v>
      </c>
      <c r="C75" s="1"/>
      <c r="D75" s="1"/>
      <c r="E75" s="1"/>
      <c r="F75" s="1"/>
      <c r="G75" s="1"/>
      <c r="H75" s="1"/>
      <c r="I75" s="1"/>
    </row>
    <row r="76" spans="1:9" x14ac:dyDescent="0.25">
      <c r="A76" s="9"/>
      <c r="B76" s="1" t="s">
        <v>95</v>
      </c>
      <c r="C76" s="1"/>
      <c r="D76" s="1"/>
      <c r="E76" s="1"/>
      <c r="F76" s="1" t="s">
        <v>55</v>
      </c>
      <c r="G76" s="1">
        <v>23</v>
      </c>
      <c r="H76" s="1"/>
      <c r="I76" s="1">
        <f>G76*H76</f>
        <v>0</v>
      </c>
    </row>
    <row r="77" spans="1:9" x14ac:dyDescent="0.25">
      <c r="A77" s="9" t="s">
        <v>96</v>
      </c>
      <c r="B77" s="1" t="s">
        <v>97</v>
      </c>
      <c r="C77" s="1"/>
      <c r="D77" s="1"/>
      <c r="E77" s="1"/>
      <c r="F77" s="1"/>
      <c r="G77" s="1"/>
      <c r="H77" s="1"/>
      <c r="I77" s="1"/>
    </row>
    <row r="78" spans="1:9" x14ac:dyDescent="0.25">
      <c r="A78" s="9"/>
      <c r="B78" s="1" t="s">
        <v>98</v>
      </c>
      <c r="C78" s="1"/>
      <c r="D78" s="1"/>
      <c r="E78" s="1"/>
      <c r="F78" s="1" t="s">
        <v>55</v>
      </c>
      <c r="G78" s="1">
        <v>7</v>
      </c>
      <c r="H78" s="1"/>
      <c r="I78" s="1">
        <f>G78*H78</f>
        <v>0</v>
      </c>
    </row>
    <row r="79" spans="1:9" x14ac:dyDescent="0.25">
      <c r="A79" s="2"/>
      <c r="B79" s="2" t="s">
        <v>99</v>
      </c>
      <c r="C79" s="2"/>
      <c r="D79" s="2"/>
      <c r="E79" s="2"/>
      <c r="F79" s="2" t="s">
        <v>10</v>
      </c>
      <c r="G79" s="2"/>
      <c r="H79" s="5"/>
      <c r="I79" s="10">
        <f>SUM(I66:I78)</f>
        <v>0</v>
      </c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 t="s">
        <v>15</v>
      </c>
      <c r="B81" s="11" t="s">
        <v>16</v>
      </c>
      <c r="C81" s="11"/>
      <c r="D81" s="11"/>
      <c r="E81" s="2"/>
      <c r="F81" s="2"/>
      <c r="G81" s="2"/>
      <c r="H81" s="2"/>
      <c r="I81" s="2"/>
    </row>
    <row r="82" spans="1:9" x14ac:dyDescent="0.25">
      <c r="A82" s="2" t="s">
        <v>100</v>
      </c>
      <c r="B82" s="2" t="s">
        <v>101</v>
      </c>
      <c r="C82" s="2"/>
      <c r="D82" s="2"/>
      <c r="E82" s="2"/>
      <c r="F82" s="2" t="s">
        <v>46</v>
      </c>
      <c r="G82" s="2">
        <v>2</v>
      </c>
      <c r="H82" s="2"/>
      <c r="I82" s="2">
        <f>G82*H82</f>
        <v>0</v>
      </c>
    </row>
    <row r="83" spans="1:9" x14ac:dyDescent="0.25">
      <c r="A83" s="2" t="s">
        <v>102</v>
      </c>
      <c r="B83" s="2" t="s">
        <v>103</v>
      </c>
      <c r="C83" s="2"/>
      <c r="D83" s="2"/>
      <c r="E83" s="2"/>
      <c r="F83" s="2" t="s">
        <v>46</v>
      </c>
      <c r="G83" s="2">
        <v>2</v>
      </c>
      <c r="H83" s="2"/>
      <c r="I83" s="2">
        <f>G83*H83</f>
        <v>0</v>
      </c>
    </row>
    <row r="84" spans="1:9" x14ac:dyDescent="0.25">
      <c r="A84" s="2" t="s">
        <v>104</v>
      </c>
      <c r="B84" s="2" t="s">
        <v>105</v>
      </c>
      <c r="C84" s="2"/>
      <c r="D84" s="2"/>
      <c r="E84" s="2"/>
      <c r="F84" s="2" t="s">
        <v>46</v>
      </c>
      <c r="G84" s="2">
        <v>1</v>
      </c>
      <c r="H84" s="2"/>
      <c r="I84" s="2">
        <f t="shared" ref="I84:I85" si="4">G84*H84</f>
        <v>0</v>
      </c>
    </row>
    <row r="85" spans="1:9" x14ac:dyDescent="0.25">
      <c r="A85" s="2" t="s">
        <v>106</v>
      </c>
      <c r="B85" s="2" t="s">
        <v>107</v>
      </c>
      <c r="C85" s="2"/>
      <c r="D85" s="2"/>
      <c r="E85" s="2"/>
      <c r="F85" s="2" t="s">
        <v>46</v>
      </c>
      <c r="G85" s="2">
        <v>1</v>
      </c>
      <c r="H85" s="2"/>
      <c r="I85" s="2">
        <f t="shared" si="4"/>
        <v>0</v>
      </c>
    </row>
    <row r="86" spans="1:9" x14ac:dyDescent="0.25">
      <c r="A86" s="2" t="s">
        <v>108</v>
      </c>
      <c r="B86" s="2" t="s">
        <v>109</v>
      </c>
      <c r="C86" s="2"/>
      <c r="D86" s="2"/>
      <c r="E86" s="2"/>
      <c r="F86" s="2" t="s">
        <v>46</v>
      </c>
      <c r="G86" s="2">
        <v>1</v>
      </c>
      <c r="H86" s="5"/>
      <c r="I86" s="2">
        <f>G86*H86</f>
        <v>0</v>
      </c>
    </row>
    <row r="87" spans="1:9" x14ac:dyDescent="0.25">
      <c r="A87" s="2" t="s">
        <v>110</v>
      </c>
      <c r="B87" s="2" t="s">
        <v>111</v>
      </c>
      <c r="C87" s="2"/>
      <c r="D87" s="2"/>
      <c r="E87" s="2"/>
      <c r="F87" s="2" t="s">
        <v>46</v>
      </c>
      <c r="G87" s="2">
        <v>3</v>
      </c>
      <c r="H87" s="2"/>
      <c r="I87" s="2">
        <f t="shared" ref="I87:I93" si="5">G87*H87</f>
        <v>0</v>
      </c>
    </row>
    <row r="88" spans="1:9" x14ac:dyDescent="0.25">
      <c r="A88" s="2" t="s">
        <v>112</v>
      </c>
      <c r="B88" s="2" t="s">
        <v>113</v>
      </c>
      <c r="C88" s="2"/>
      <c r="D88" s="2"/>
      <c r="E88" s="2"/>
      <c r="F88" s="2" t="s">
        <v>46</v>
      </c>
      <c r="G88" s="2">
        <v>3</v>
      </c>
      <c r="H88" s="2"/>
      <c r="I88" s="2">
        <f t="shared" si="5"/>
        <v>0</v>
      </c>
    </row>
    <row r="89" spans="1:9" x14ac:dyDescent="0.25">
      <c r="A89" s="2" t="s">
        <v>114</v>
      </c>
      <c r="B89" s="2" t="s">
        <v>105</v>
      </c>
      <c r="C89" s="2"/>
      <c r="D89" s="2"/>
      <c r="E89" s="2"/>
      <c r="F89" s="2" t="s">
        <v>46</v>
      </c>
      <c r="G89" s="2">
        <v>1</v>
      </c>
      <c r="H89" s="2"/>
      <c r="I89" s="2">
        <f t="shared" si="5"/>
        <v>0</v>
      </c>
    </row>
    <row r="90" spans="1:9" x14ac:dyDescent="0.25">
      <c r="A90" s="2" t="s">
        <v>115</v>
      </c>
      <c r="B90" s="2" t="s">
        <v>116</v>
      </c>
      <c r="C90" s="2"/>
      <c r="D90" s="2"/>
      <c r="E90" s="2"/>
      <c r="F90" s="2" t="s">
        <v>46</v>
      </c>
      <c r="G90" s="2">
        <v>5</v>
      </c>
      <c r="H90" s="2"/>
      <c r="I90" s="2">
        <f t="shared" si="5"/>
        <v>0</v>
      </c>
    </row>
    <row r="91" spans="1:9" x14ac:dyDescent="0.25">
      <c r="A91" s="2" t="s">
        <v>117</v>
      </c>
      <c r="B91" s="2" t="s">
        <v>105</v>
      </c>
      <c r="C91" s="2"/>
      <c r="D91" s="2"/>
      <c r="E91" s="2"/>
      <c r="F91" s="2" t="s">
        <v>46</v>
      </c>
      <c r="G91" s="2">
        <v>3</v>
      </c>
      <c r="H91" s="2"/>
      <c r="I91" s="2">
        <f t="shared" si="5"/>
        <v>0</v>
      </c>
    </row>
    <row r="92" spans="1:9" x14ac:dyDescent="0.25">
      <c r="A92" s="2" t="s">
        <v>118</v>
      </c>
      <c r="B92" s="2" t="s">
        <v>107</v>
      </c>
      <c r="C92" s="2"/>
      <c r="D92" s="2"/>
      <c r="E92" s="2"/>
      <c r="F92" s="2" t="s">
        <v>46</v>
      </c>
      <c r="G92" s="2">
        <v>3</v>
      </c>
      <c r="H92" s="5"/>
      <c r="I92" s="2">
        <f t="shared" si="5"/>
        <v>0</v>
      </c>
    </row>
    <row r="93" spans="1:9" x14ac:dyDescent="0.25">
      <c r="A93" s="2" t="s">
        <v>119</v>
      </c>
      <c r="B93" s="2" t="s">
        <v>120</v>
      </c>
      <c r="C93" s="2"/>
      <c r="D93" s="2"/>
      <c r="E93" s="2"/>
      <c r="F93" s="2" t="s">
        <v>46</v>
      </c>
      <c r="G93" s="2">
        <v>1</v>
      </c>
      <c r="H93" s="5"/>
      <c r="I93" s="2">
        <f t="shared" si="5"/>
        <v>0</v>
      </c>
    </row>
    <row r="94" spans="1:9" x14ac:dyDescent="0.25">
      <c r="A94" s="2" t="s">
        <v>43</v>
      </c>
      <c r="B94" s="2" t="s">
        <v>121</v>
      </c>
      <c r="C94" s="2"/>
      <c r="D94" s="2"/>
      <c r="E94" s="2"/>
      <c r="F94" s="2"/>
      <c r="G94" s="2"/>
      <c r="H94" s="5"/>
      <c r="I94" s="2"/>
    </row>
    <row r="95" spans="1:9" x14ac:dyDescent="0.25">
      <c r="A95" s="2"/>
      <c r="B95" s="2" t="s">
        <v>122</v>
      </c>
      <c r="C95" s="2"/>
      <c r="D95" s="2"/>
      <c r="E95" s="2"/>
      <c r="F95" s="2" t="s">
        <v>52</v>
      </c>
      <c r="G95" s="2">
        <v>1</v>
      </c>
      <c r="H95" s="5"/>
      <c r="I95" s="2">
        <f>G95*H95</f>
        <v>0</v>
      </c>
    </row>
    <row r="96" spans="1:9" x14ac:dyDescent="0.25">
      <c r="A96" s="2"/>
      <c r="B96" s="2" t="s">
        <v>123</v>
      </c>
      <c r="C96" s="2"/>
      <c r="D96" s="2"/>
      <c r="E96" s="2"/>
      <c r="F96" s="2" t="s">
        <v>10</v>
      </c>
      <c r="G96" s="2"/>
      <c r="H96" s="2"/>
      <c r="I96" s="2">
        <f>SUM(I82:I95)</f>
        <v>0</v>
      </c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 t="s">
        <v>124</v>
      </c>
      <c r="B98" s="11" t="s">
        <v>17</v>
      </c>
      <c r="C98" s="11"/>
      <c r="D98" s="2"/>
      <c r="E98" s="2"/>
      <c r="F98" s="2"/>
      <c r="G98" s="2"/>
      <c r="H98" s="2"/>
      <c r="I98" s="2"/>
    </row>
    <row r="99" spans="1:9" x14ac:dyDescent="0.25">
      <c r="A99" s="1" t="s">
        <v>125</v>
      </c>
      <c r="B99" s="1" t="s">
        <v>126</v>
      </c>
      <c r="C99" s="3"/>
      <c r="D99" s="1"/>
      <c r="E99" s="1"/>
      <c r="F99" s="1" t="s">
        <v>127</v>
      </c>
      <c r="G99" s="1">
        <v>3</v>
      </c>
      <c r="H99" s="6"/>
      <c r="I99" s="6">
        <f>G99*H99</f>
        <v>0</v>
      </c>
    </row>
    <row r="100" spans="1:9" x14ac:dyDescent="0.25">
      <c r="A100" s="8" t="s">
        <v>37</v>
      </c>
      <c r="B100" s="8" t="s">
        <v>38</v>
      </c>
      <c r="C100" s="8"/>
      <c r="D100" s="8"/>
      <c r="E100" s="8"/>
      <c r="F100" s="8" t="s">
        <v>39</v>
      </c>
      <c r="G100" s="8" t="s">
        <v>40</v>
      </c>
      <c r="H100" s="8" t="s">
        <v>41</v>
      </c>
      <c r="I100" s="8" t="s">
        <v>42</v>
      </c>
    </row>
    <row r="101" spans="1:9" x14ac:dyDescent="0.25">
      <c r="A101" s="1"/>
      <c r="B101" s="1"/>
      <c r="C101" s="3"/>
      <c r="D101" s="1"/>
      <c r="E101" s="1"/>
      <c r="F101" s="1"/>
      <c r="G101" s="1"/>
      <c r="H101" s="6"/>
      <c r="I101" s="6"/>
    </row>
    <row r="102" spans="1:9" x14ac:dyDescent="0.25">
      <c r="A102" s="1" t="s">
        <v>128</v>
      </c>
      <c r="B102" s="1" t="s">
        <v>129</v>
      </c>
      <c r="C102" s="3"/>
      <c r="D102" s="1"/>
      <c r="E102" s="1"/>
      <c r="F102" s="1" t="s">
        <v>127</v>
      </c>
      <c r="G102" s="1">
        <v>3</v>
      </c>
      <c r="H102" s="6"/>
      <c r="I102" s="6">
        <f>G102*H102</f>
        <v>0</v>
      </c>
    </row>
    <row r="103" spans="1:9" x14ac:dyDescent="0.25">
      <c r="A103" s="1" t="s">
        <v>43</v>
      </c>
      <c r="B103" s="1" t="s">
        <v>130</v>
      </c>
      <c r="C103" s="3"/>
      <c r="D103" s="1"/>
      <c r="E103" s="1"/>
      <c r="F103" s="1" t="s">
        <v>52</v>
      </c>
      <c r="G103" s="1">
        <v>1</v>
      </c>
      <c r="H103" s="6"/>
      <c r="I103" s="6">
        <f>G103*H103</f>
        <v>0</v>
      </c>
    </row>
    <row r="104" spans="1:9" x14ac:dyDescent="0.25">
      <c r="A104" s="1" t="s">
        <v>131</v>
      </c>
      <c r="B104" s="1" t="s">
        <v>132</v>
      </c>
      <c r="C104" s="3"/>
      <c r="D104" s="1"/>
      <c r="E104" s="1"/>
      <c r="F104" s="1" t="s">
        <v>133</v>
      </c>
      <c r="G104" s="1">
        <v>0.9</v>
      </c>
      <c r="H104" s="6"/>
      <c r="I104" s="6">
        <f>G104*H104</f>
        <v>0</v>
      </c>
    </row>
    <row r="105" spans="1:9" x14ac:dyDescent="0.25">
      <c r="A105" s="1"/>
      <c r="B105" s="1" t="s">
        <v>134</v>
      </c>
      <c r="C105" s="3"/>
      <c r="D105" s="1"/>
      <c r="E105" s="1"/>
      <c r="F105" s="1" t="s">
        <v>10</v>
      </c>
      <c r="G105" s="1"/>
      <c r="H105" s="6"/>
      <c r="I105" s="6">
        <f>SUM(I99:I104)</f>
        <v>0</v>
      </c>
    </row>
    <row r="106" spans="1:9" x14ac:dyDescent="0.25">
      <c r="A106" s="1"/>
      <c r="B106" s="1"/>
      <c r="C106" s="3"/>
      <c r="D106" s="1"/>
      <c r="E106" s="1"/>
      <c r="F106" s="1"/>
      <c r="G106" s="1"/>
      <c r="H106" s="6"/>
      <c r="I106" s="6"/>
    </row>
    <row r="107" spans="1:9" x14ac:dyDescent="0.25">
      <c r="A107" s="1" t="s">
        <v>11</v>
      </c>
      <c r="B107" s="3" t="s">
        <v>18</v>
      </c>
      <c r="C107" s="3"/>
      <c r="D107" s="1"/>
      <c r="E107" s="1"/>
      <c r="F107" s="1"/>
      <c r="G107" s="1"/>
      <c r="H107" s="6"/>
      <c r="I107" s="6"/>
    </row>
    <row r="108" spans="1:9" x14ac:dyDescent="0.25">
      <c r="A108" s="1" t="s">
        <v>135</v>
      </c>
      <c r="B108" s="1" t="s">
        <v>136</v>
      </c>
      <c r="C108" s="3"/>
      <c r="D108" s="1"/>
      <c r="E108" s="1"/>
      <c r="F108" s="1" t="s">
        <v>127</v>
      </c>
      <c r="G108" s="1">
        <v>1</v>
      </c>
      <c r="H108" s="6"/>
      <c r="I108" s="6">
        <f>G108*H108</f>
        <v>0</v>
      </c>
    </row>
    <row r="109" spans="1:9" x14ac:dyDescent="0.25">
      <c r="A109" s="1" t="s">
        <v>137</v>
      </c>
      <c r="B109" s="1" t="s">
        <v>132</v>
      </c>
      <c r="C109" s="3"/>
      <c r="D109" s="1"/>
      <c r="E109" s="1"/>
      <c r="F109" s="1" t="s">
        <v>133</v>
      </c>
      <c r="G109" s="1">
        <v>2.1999999999999999E-2</v>
      </c>
      <c r="H109" s="6"/>
      <c r="I109" s="6">
        <f>G109*H109</f>
        <v>0</v>
      </c>
    </row>
    <row r="110" spans="1:9" x14ac:dyDescent="0.25">
      <c r="A110" s="1"/>
      <c r="B110" s="1" t="s">
        <v>138</v>
      </c>
      <c r="C110" s="3"/>
      <c r="D110" s="1"/>
      <c r="E110" s="1"/>
      <c r="F110" s="1" t="s">
        <v>10</v>
      </c>
      <c r="G110" s="1"/>
      <c r="H110" s="6"/>
      <c r="I110" s="6">
        <f>SUM(I108:I109)</f>
        <v>0</v>
      </c>
    </row>
    <row r="111" spans="1:9" x14ac:dyDescent="0.25">
      <c r="A111" s="1"/>
      <c r="B111" s="1"/>
      <c r="C111" s="3"/>
      <c r="D111" s="1"/>
      <c r="E111" s="1"/>
      <c r="F111" s="1"/>
      <c r="G111" s="1"/>
      <c r="H111" s="6"/>
      <c r="I111" s="6"/>
    </row>
    <row r="112" spans="1:9" x14ac:dyDescent="0.25">
      <c r="A112" s="1" t="s">
        <v>13</v>
      </c>
      <c r="B112" s="3" t="s">
        <v>19</v>
      </c>
      <c r="C112" s="3"/>
      <c r="D112" s="1"/>
      <c r="E112" s="1"/>
      <c r="F112" s="1"/>
      <c r="G112" s="1"/>
      <c r="H112" s="6"/>
      <c r="I112" s="6"/>
    </row>
    <row r="113" spans="1:9" x14ac:dyDescent="0.25">
      <c r="A113" s="1" t="s">
        <v>139</v>
      </c>
      <c r="B113" s="1" t="s">
        <v>140</v>
      </c>
      <c r="C113" s="3"/>
      <c r="D113" s="1"/>
      <c r="E113" s="1"/>
      <c r="F113" s="1" t="s">
        <v>55</v>
      </c>
      <c r="G113" s="1">
        <v>25</v>
      </c>
      <c r="H113" s="6"/>
      <c r="I113" s="6">
        <f>G113*H113</f>
        <v>0</v>
      </c>
    </row>
    <row r="114" spans="1:9" x14ac:dyDescent="0.25">
      <c r="A114" s="1" t="s">
        <v>141</v>
      </c>
      <c r="B114" s="1" t="s">
        <v>142</v>
      </c>
      <c r="C114" s="3"/>
      <c r="D114" s="1"/>
      <c r="E114" s="1"/>
      <c r="F114" s="1" t="s">
        <v>55</v>
      </c>
      <c r="G114" s="1">
        <v>10</v>
      </c>
      <c r="H114" s="6"/>
      <c r="I114" s="6">
        <f>G114*H114</f>
        <v>0</v>
      </c>
    </row>
    <row r="115" spans="1:9" x14ac:dyDescent="0.25">
      <c r="A115" s="1" t="s">
        <v>143</v>
      </c>
      <c r="B115" s="1" t="s">
        <v>132</v>
      </c>
      <c r="C115" s="3"/>
      <c r="D115" s="1"/>
      <c r="E115" s="1"/>
      <c r="F115" s="1" t="s">
        <v>133</v>
      </c>
      <c r="G115" s="1">
        <v>0.1108</v>
      </c>
      <c r="H115" s="6"/>
      <c r="I115" s="6">
        <f>G115*H115</f>
        <v>0</v>
      </c>
    </row>
    <row r="116" spans="1:9" x14ac:dyDescent="0.25">
      <c r="A116" s="1"/>
      <c r="B116" s="1" t="s">
        <v>144</v>
      </c>
      <c r="C116" s="3"/>
      <c r="D116" s="1"/>
      <c r="E116" s="1"/>
      <c r="F116" s="1" t="s">
        <v>145</v>
      </c>
      <c r="G116" s="1"/>
      <c r="H116" s="6"/>
      <c r="I116" s="6">
        <f>SUM(I113:I115)</f>
        <v>0</v>
      </c>
    </row>
    <row r="117" spans="1:9" x14ac:dyDescent="0.25">
      <c r="A117" s="1"/>
      <c r="B117" s="1"/>
      <c r="C117" s="3"/>
      <c r="D117" s="1"/>
      <c r="E117" s="1"/>
      <c r="F117" s="1"/>
      <c r="G117" s="1"/>
      <c r="H117" s="6"/>
      <c r="I117" s="6"/>
    </row>
    <row r="118" spans="1:9" x14ac:dyDescent="0.25">
      <c r="A118" s="1" t="s">
        <v>15</v>
      </c>
      <c r="B118" s="3" t="s">
        <v>20</v>
      </c>
      <c r="C118" s="3"/>
      <c r="D118" s="1"/>
      <c r="E118" s="1"/>
      <c r="F118" s="1"/>
      <c r="G118" s="1"/>
      <c r="H118" s="6"/>
      <c r="I118" s="6"/>
    </row>
    <row r="119" spans="1:9" x14ac:dyDescent="0.25">
      <c r="A119" s="1" t="s">
        <v>146</v>
      </c>
      <c r="B119" s="1" t="s">
        <v>147</v>
      </c>
      <c r="C119" s="3"/>
      <c r="D119" s="1"/>
      <c r="E119" s="1"/>
      <c r="F119" s="1" t="s">
        <v>46</v>
      </c>
      <c r="G119" s="1">
        <v>6</v>
      </c>
      <c r="H119" s="6"/>
      <c r="I119" s="6">
        <f>G119*H119</f>
        <v>0</v>
      </c>
    </row>
    <row r="120" spans="1:9" x14ac:dyDescent="0.25">
      <c r="A120" s="1" t="s">
        <v>148</v>
      </c>
      <c r="B120" s="1" t="s">
        <v>147</v>
      </c>
      <c r="C120" s="3"/>
      <c r="D120" s="1"/>
      <c r="E120" s="1"/>
      <c r="F120" s="1" t="s">
        <v>46</v>
      </c>
      <c r="G120" s="1">
        <v>6</v>
      </c>
      <c r="H120" s="6"/>
      <c r="I120" s="6">
        <f>G120*H120</f>
        <v>0</v>
      </c>
    </row>
    <row r="121" spans="1:9" x14ac:dyDescent="0.25">
      <c r="A121" s="1" t="s">
        <v>149</v>
      </c>
      <c r="B121" s="1" t="s">
        <v>150</v>
      </c>
      <c r="C121" s="3"/>
      <c r="D121" s="1"/>
      <c r="E121" s="1"/>
      <c r="F121" s="1" t="s">
        <v>133</v>
      </c>
      <c r="G121" s="1">
        <v>1.9800000000000002E-2</v>
      </c>
      <c r="H121" s="6"/>
      <c r="I121" s="6">
        <f>G121*H121</f>
        <v>0</v>
      </c>
    </row>
    <row r="122" spans="1:9" x14ac:dyDescent="0.25">
      <c r="A122" s="1"/>
      <c r="B122" s="1" t="s">
        <v>151</v>
      </c>
      <c r="C122" s="3"/>
      <c r="D122" s="1"/>
      <c r="E122" s="1"/>
      <c r="F122" s="1" t="s">
        <v>10</v>
      </c>
      <c r="G122" s="1"/>
      <c r="H122" s="6"/>
      <c r="I122" s="6">
        <f>SUM(I119:I121)</f>
        <v>0</v>
      </c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 t="s">
        <v>21</v>
      </c>
      <c r="B124" s="11" t="s">
        <v>22</v>
      </c>
      <c r="C124" s="11"/>
      <c r="D124" s="2"/>
      <c r="E124" s="2"/>
      <c r="F124" s="2"/>
      <c r="G124" s="2"/>
      <c r="H124" s="2"/>
      <c r="I124" s="2"/>
    </row>
    <row r="125" spans="1:9" x14ac:dyDescent="0.25">
      <c r="A125" s="2" t="s">
        <v>152</v>
      </c>
      <c r="B125" s="1" t="s">
        <v>153</v>
      </c>
      <c r="C125" s="1"/>
      <c r="D125" s="1"/>
      <c r="E125" s="1"/>
      <c r="F125" s="1" t="s">
        <v>46</v>
      </c>
      <c r="G125" s="1">
        <v>2</v>
      </c>
      <c r="H125" s="1"/>
      <c r="I125" s="1">
        <f>G125*H125</f>
        <v>0</v>
      </c>
    </row>
    <row r="126" spans="1:9" x14ac:dyDescent="0.25">
      <c r="A126" s="1" t="s">
        <v>154</v>
      </c>
      <c r="B126" s="1" t="s">
        <v>155</v>
      </c>
      <c r="C126" s="1"/>
      <c r="D126" s="1"/>
      <c r="E126" s="1"/>
      <c r="F126" s="1" t="s">
        <v>55</v>
      </c>
      <c r="G126" s="1">
        <v>4</v>
      </c>
      <c r="H126" s="1"/>
      <c r="I126" s="1">
        <f>G126*H126</f>
        <v>0</v>
      </c>
    </row>
    <row r="127" spans="1:9" x14ac:dyDescent="0.25">
      <c r="A127" s="1"/>
      <c r="B127" s="1" t="s">
        <v>156</v>
      </c>
      <c r="C127" s="1"/>
      <c r="D127" s="1"/>
      <c r="E127" s="1"/>
      <c r="F127" s="1" t="s">
        <v>10</v>
      </c>
      <c r="G127" s="1"/>
      <c r="H127" s="1"/>
      <c r="I127" s="1">
        <f>SUM(I125:I126)</f>
        <v>0</v>
      </c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 t="s">
        <v>23</v>
      </c>
      <c r="B129" s="3" t="s">
        <v>24</v>
      </c>
      <c r="C129" s="3"/>
      <c r="D129" s="1"/>
      <c r="E129" s="1"/>
      <c r="F129" s="1"/>
      <c r="G129" s="1"/>
      <c r="H129" s="1"/>
      <c r="I129" s="1"/>
    </row>
    <row r="130" spans="1:9" x14ac:dyDescent="0.25">
      <c r="A130" s="1" t="s">
        <v>157</v>
      </c>
      <c r="B130" s="1" t="s">
        <v>158</v>
      </c>
      <c r="F130" s="2"/>
      <c r="G130" s="2"/>
      <c r="H130" s="2"/>
      <c r="I130" s="2"/>
    </row>
    <row r="131" spans="1:9" x14ac:dyDescent="0.25">
      <c r="A131" s="1"/>
      <c r="B131" s="1" t="s">
        <v>159</v>
      </c>
      <c r="F131" s="2" t="s">
        <v>55</v>
      </c>
      <c r="G131" s="2">
        <v>5</v>
      </c>
      <c r="H131" s="2"/>
      <c r="I131" s="2">
        <f>G131*H131</f>
        <v>0</v>
      </c>
    </row>
    <row r="132" spans="1:9" x14ac:dyDescent="0.25">
      <c r="A132" s="1" t="s">
        <v>160</v>
      </c>
      <c r="B132" s="1" t="s">
        <v>161</v>
      </c>
      <c r="C132" s="1"/>
      <c r="D132" s="1"/>
      <c r="E132" s="1"/>
      <c r="F132" s="1" t="s">
        <v>55</v>
      </c>
      <c r="G132" s="1">
        <v>5</v>
      </c>
      <c r="H132" s="1"/>
      <c r="I132" s="1">
        <f t="shared" ref="I132" si="6">G132*H132</f>
        <v>0</v>
      </c>
    </row>
    <row r="133" spans="1:9" x14ac:dyDescent="0.25">
      <c r="A133" s="8" t="s">
        <v>37</v>
      </c>
      <c r="B133" s="8" t="s">
        <v>38</v>
      </c>
      <c r="C133" s="8"/>
      <c r="D133" s="8"/>
      <c r="E133" s="8"/>
      <c r="F133" s="8" t="s">
        <v>39</v>
      </c>
      <c r="G133" s="8" t="s">
        <v>40</v>
      </c>
      <c r="H133" s="8" t="s">
        <v>41</v>
      </c>
      <c r="I133" s="8" t="s">
        <v>42</v>
      </c>
    </row>
    <row r="134" spans="1:9" x14ac:dyDescent="0.25">
      <c r="A134" s="8"/>
      <c r="B134" s="8"/>
      <c r="C134" s="8"/>
      <c r="D134" s="8"/>
      <c r="E134" s="8"/>
      <c r="F134" s="8"/>
      <c r="G134" s="8"/>
      <c r="H134" s="8"/>
      <c r="I134" s="8"/>
    </row>
    <row r="135" spans="1:9" x14ac:dyDescent="0.25">
      <c r="A135" s="1" t="s">
        <v>162</v>
      </c>
      <c r="B135" s="1" t="s">
        <v>163</v>
      </c>
      <c r="C135" s="1"/>
      <c r="D135" s="1"/>
      <c r="E135" s="1"/>
      <c r="F135" s="1" t="s">
        <v>46</v>
      </c>
      <c r="G135" s="1">
        <v>1</v>
      </c>
      <c r="H135" s="1"/>
      <c r="I135" s="1">
        <f>G135*H135</f>
        <v>0</v>
      </c>
    </row>
    <row r="136" spans="1:9" x14ac:dyDescent="0.25">
      <c r="A136" s="1" t="s">
        <v>164</v>
      </c>
      <c r="B136" s="1" t="s">
        <v>165</v>
      </c>
      <c r="C136" s="1"/>
      <c r="D136" s="1"/>
      <c r="E136" s="1"/>
      <c r="F136" s="1" t="s">
        <v>46</v>
      </c>
      <c r="G136" s="1">
        <v>1</v>
      </c>
      <c r="H136" s="1"/>
      <c r="I136" s="1">
        <f>G136*H136</f>
        <v>0</v>
      </c>
    </row>
    <row r="137" spans="1:9" x14ac:dyDescent="0.25">
      <c r="A137" s="1" t="s">
        <v>43</v>
      </c>
      <c r="B137" s="1" t="s">
        <v>166</v>
      </c>
      <c r="C137" s="1"/>
      <c r="D137" s="1"/>
      <c r="E137" s="1"/>
      <c r="F137" s="1" t="s">
        <v>46</v>
      </c>
      <c r="G137" s="1">
        <v>1</v>
      </c>
      <c r="H137" s="6"/>
      <c r="I137" s="1">
        <f>G137*H137</f>
        <v>0</v>
      </c>
    </row>
    <row r="138" spans="1:9" x14ac:dyDescent="0.25">
      <c r="A138" s="1" t="s">
        <v>167</v>
      </c>
      <c r="B138" s="1" t="s">
        <v>168</v>
      </c>
      <c r="C138" s="1"/>
      <c r="D138" s="1"/>
      <c r="E138" s="1"/>
      <c r="F138" s="1" t="s">
        <v>55</v>
      </c>
      <c r="G138" s="1">
        <v>5</v>
      </c>
      <c r="H138" s="1"/>
      <c r="I138" s="1">
        <f t="shared" ref="I138:I139" si="7">G138*H138</f>
        <v>0</v>
      </c>
    </row>
    <row r="139" spans="1:9" x14ac:dyDescent="0.25">
      <c r="A139" s="1" t="s">
        <v>169</v>
      </c>
      <c r="B139" s="1" t="s">
        <v>170</v>
      </c>
      <c r="C139" s="1"/>
      <c r="D139" s="1"/>
      <c r="E139" s="1"/>
      <c r="F139" s="1" t="s">
        <v>55</v>
      </c>
      <c r="G139" s="1">
        <v>5</v>
      </c>
      <c r="H139" s="1"/>
      <c r="I139" s="1">
        <f t="shared" si="7"/>
        <v>0</v>
      </c>
    </row>
    <row r="140" spans="1:9" x14ac:dyDescent="0.25">
      <c r="A140" s="1"/>
      <c r="B140" s="1" t="s">
        <v>171</v>
      </c>
      <c r="C140" s="1"/>
      <c r="D140" s="1"/>
      <c r="E140" s="1"/>
      <c r="F140" s="1" t="s">
        <v>10</v>
      </c>
      <c r="G140" s="1"/>
      <c r="H140" s="1"/>
      <c r="I140" s="1">
        <f>SUM(I131:I139)</f>
        <v>0</v>
      </c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 t="s">
        <v>25</v>
      </c>
      <c r="B142" s="3" t="s">
        <v>26</v>
      </c>
      <c r="C142" s="3"/>
      <c r="D142" s="1"/>
      <c r="E142" s="1"/>
      <c r="F142" s="1"/>
      <c r="G142" s="1"/>
      <c r="H142" s="1"/>
      <c r="I142" s="1"/>
    </row>
    <row r="143" spans="1:9" x14ac:dyDescent="0.25">
      <c r="A143" s="1" t="s">
        <v>172</v>
      </c>
      <c r="B143" s="1" t="s">
        <v>173</v>
      </c>
      <c r="C143" s="1"/>
      <c r="D143" s="1"/>
      <c r="E143" s="1"/>
      <c r="F143" s="1"/>
      <c r="G143" s="1"/>
      <c r="H143" s="6"/>
      <c r="I143" s="1"/>
    </row>
    <row r="144" spans="1:9" x14ac:dyDescent="0.25">
      <c r="A144" s="1"/>
      <c r="B144" s="1" t="s">
        <v>174</v>
      </c>
      <c r="C144" s="1"/>
      <c r="D144" s="1"/>
      <c r="E144" s="1"/>
      <c r="F144" s="1" t="s">
        <v>55</v>
      </c>
      <c r="G144" s="1">
        <v>3</v>
      </c>
      <c r="H144" s="6"/>
      <c r="I144" s="1">
        <f>G144*H144</f>
        <v>0</v>
      </c>
    </row>
    <row r="145" spans="1:9" x14ac:dyDescent="0.25">
      <c r="A145" s="1" t="s">
        <v>175</v>
      </c>
      <c r="B145" s="1" t="s">
        <v>176</v>
      </c>
      <c r="C145" s="1"/>
      <c r="D145" s="1"/>
      <c r="E145" s="1"/>
      <c r="F145" s="1" t="s">
        <v>55</v>
      </c>
      <c r="G145" s="1">
        <v>2</v>
      </c>
      <c r="H145" s="6"/>
      <c r="I145" s="1">
        <f>G145*H145</f>
        <v>0</v>
      </c>
    </row>
    <row r="146" spans="1:9" x14ac:dyDescent="0.25">
      <c r="A146" s="1" t="s">
        <v>177</v>
      </c>
      <c r="B146" s="1" t="s">
        <v>178</v>
      </c>
      <c r="C146" s="1"/>
      <c r="D146" s="1"/>
      <c r="E146" s="1"/>
      <c r="F146" s="1" t="s">
        <v>46</v>
      </c>
      <c r="G146" s="1">
        <v>2</v>
      </c>
      <c r="H146" s="1"/>
      <c r="I146" s="1">
        <f t="shared" ref="I146:I148" si="8">G146*H146</f>
        <v>0</v>
      </c>
    </row>
    <row r="147" spans="1:9" x14ac:dyDescent="0.25">
      <c r="A147" s="9" t="s">
        <v>43</v>
      </c>
      <c r="B147" s="1" t="s">
        <v>179</v>
      </c>
      <c r="C147" s="1"/>
      <c r="D147" s="1"/>
      <c r="E147" s="1"/>
      <c r="F147" s="1" t="s">
        <v>52</v>
      </c>
      <c r="G147" s="1">
        <v>1</v>
      </c>
      <c r="H147" s="1"/>
      <c r="I147" s="1">
        <f t="shared" si="8"/>
        <v>0</v>
      </c>
    </row>
    <row r="148" spans="1:9" x14ac:dyDescent="0.25">
      <c r="A148" s="9" t="s">
        <v>43</v>
      </c>
      <c r="B148" s="1" t="s">
        <v>180</v>
      </c>
      <c r="C148" s="1"/>
      <c r="D148" s="1"/>
      <c r="E148" s="1"/>
      <c r="F148" s="1" t="s">
        <v>55</v>
      </c>
      <c r="G148" s="1">
        <v>40</v>
      </c>
      <c r="H148" s="1"/>
      <c r="I148" s="1">
        <f t="shared" si="8"/>
        <v>0</v>
      </c>
    </row>
    <row r="149" spans="1:9" x14ac:dyDescent="0.25">
      <c r="A149" s="1"/>
      <c r="B149" s="1" t="s">
        <v>181</v>
      </c>
      <c r="C149" s="1"/>
      <c r="D149" s="1"/>
      <c r="E149" s="1"/>
      <c r="F149" s="1" t="s">
        <v>10</v>
      </c>
      <c r="G149" s="1"/>
      <c r="H149" s="1"/>
      <c r="I149" s="12">
        <f>SUM(I144:I148)</f>
        <v>0</v>
      </c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2"/>
    </row>
    <row r="151" spans="1:9" x14ac:dyDescent="0.25">
      <c r="A151" s="1" t="s">
        <v>25</v>
      </c>
      <c r="B151" s="3" t="s">
        <v>27</v>
      </c>
      <c r="C151" s="3"/>
      <c r="D151" s="3"/>
      <c r="E151" s="3"/>
      <c r="F151" s="1"/>
      <c r="G151" s="1"/>
      <c r="H151" s="1"/>
      <c r="I151" s="12"/>
    </row>
    <row r="152" spans="1:9" x14ac:dyDescent="0.25">
      <c r="A152" s="1" t="s">
        <v>182</v>
      </c>
      <c r="B152" s="1" t="s">
        <v>183</v>
      </c>
      <c r="C152" s="1"/>
      <c r="D152" s="1"/>
      <c r="E152" s="1"/>
      <c r="F152" s="1" t="s">
        <v>55</v>
      </c>
      <c r="G152" s="1">
        <v>20</v>
      </c>
      <c r="H152" s="1"/>
      <c r="I152" s="12">
        <f>G152*H152</f>
        <v>0</v>
      </c>
    </row>
    <row r="153" spans="1:9" x14ac:dyDescent="0.25">
      <c r="A153" s="1" t="s">
        <v>184</v>
      </c>
      <c r="B153" s="1" t="s">
        <v>185</v>
      </c>
      <c r="C153" s="1"/>
      <c r="D153" s="1"/>
      <c r="E153" s="1"/>
      <c r="F153" s="1" t="s">
        <v>55</v>
      </c>
      <c r="G153" s="1">
        <v>3</v>
      </c>
      <c r="H153" s="1"/>
      <c r="I153" s="12">
        <f>G153*H153</f>
        <v>0</v>
      </c>
    </row>
    <row r="154" spans="1:9" x14ac:dyDescent="0.25">
      <c r="A154" s="1" t="s">
        <v>186</v>
      </c>
      <c r="B154" s="1" t="s">
        <v>132</v>
      </c>
      <c r="C154" s="1"/>
      <c r="D154" s="1"/>
      <c r="E154" s="1"/>
      <c r="F154" s="1" t="s">
        <v>133</v>
      </c>
      <c r="G154" s="1">
        <v>6.7390000000000005E-2</v>
      </c>
      <c r="H154" s="6"/>
      <c r="I154" s="12">
        <f>G154*H154</f>
        <v>0</v>
      </c>
    </row>
    <row r="155" spans="1:9" x14ac:dyDescent="0.25">
      <c r="A155" s="1"/>
      <c r="B155" s="1" t="s">
        <v>187</v>
      </c>
      <c r="C155" s="1"/>
      <c r="D155" s="1"/>
      <c r="E155" s="1"/>
      <c r="F155" s="1" t="s">
        <v>10</v>
      </c>
      <c r="G155" s="1"/>
      <c r="H155" s="1"/>
      <c r="I155" s="12">
        <f>SUM(I152:I154)</f>
        <v>0</v>
      </c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9"/>
      <c r="B157" s="3" t="s">
        <v>28</v>
      </c>
      <c r="C157" s="1"/>
      <c r="D157" s="1"/>
      <c r="E157" s="1"/>
      <c r="F157" s="1"/>
      <c r="G157" s="1"/>
      <c r="H157" s="13"/>
      <c r="I157" s="13"/>
    </row>
    <row r="158" spans="1:9" x14ac:dyDescent="0.25">
      <c r="A158" s="9" t="s">
        <v>28</v>
      </c>
      <c r="B158" s="1" t="s">
        <v>188</v>
      </c>
      <c r="C158" s="1"/>
      <c r="D158" s="1"/>
      <c r="E158" s="1"/>
      <c r="F158" s="1" t="s">
        <v>52</v>
      </c>
      <c r="G158" s="1">
        <v>1</v>
      </c>
      <c r="H158" s="12"/>
      <c r="I158" s="12">
        <f>G158*H158</f>
        <v>0</v>
      </c>
    </row>
    <row r="159" spans="1:9" x14ac:dyDescent="0.25">
      <c r="A159" s="9" t="s">
        <v>28</v>
      </c>
      <c r="B159" s="1" t="s">
        <v>189</v>
      </c>
      <c r="C159" s="1"/>
      <c r="D159" s="1"/>
      <c r="E159" s="1"/>
      <c r="F159" s="1" t="s">
        <v>52</v>
      </c>
      <c r="G159" s="1">
        <v>1</v>
      </c>
      <c r="H159" s="12"/>
      <c r="I159" s="12">
        <f>G159*H159</f>
        <v>0</v>
      </c>
    </row>
    <row r="160" spans="1:9" x14ac:dyDescent="0.25">
      <c r="A160" s="9" t="s">
        <v>28</v>
      </c>
      <c r="B160" s="1" t="s">
        <v>190</v>
      </c>
      <c r="C160" s="1"/>
      <c r="D160" s="1"/>
      <c r="E160" s="1"/>
      <c r="F160" s="1" t="s">
        <v>191</v>
      </c>
      <c r="G160" s="1">
        <v>12</v>
      </c>
      <c r="H160" s="12"/>
      <c r="I160" s="12">
        <f>G160*H160</f>
        <v>0</v>
      </c>
    </row>
    <row r="161" spans="1:9" x14ac:dyDescent="0.25">
      <c r="A161" s="9" t="s">
        <v>28</v>
      </c>
      <c r="B161" s="1" t="s">
        <v>197</v>
      </c>
      <c r="C161" s="1"/>
      <c r="D161" s="1"/>
      <c r="E161" s="1"/>
      <c r="F161" s="1" t="s">
        <v>52</v>
      </c>
      <c r="G161" s="1">
        <v>1</v>
      </c>
      <c r="H161" s="12"/>
      <c r="I161" s="12">
        <f>G161*H161</f>
        <v>0</v>
      </c>
    </row>
    <row r="162" spans="1:9" x14ac:dyDescent="0.25">
      <c r="A162" s="9"/>
      <c r="B162" s="1" t="s">
        <v>192</v>
      </c>
      <c r="C162" s="1"/>
      <c r="D162" s="1"/>
      <c r="E162" s="1"/>
      <c r="F162" s="1" t="s">
        <v>10</v>
      </c>
      <c r="G162" s="1"/>
      <c r="H162" s="13"/>
      <c r="I162" s="12">
        <f>SUM(I158:I161)</f>
        <v>0</v>
      </c>
    </row>
    <row r="163" spans="1:9" x14ac:dyDescent="0.25">
      <c r="A163" s="9"/>
      <c r="B163" s="1"/>
      <c r="C163" s="1"/>
      <c r="D163" s="1"/>
      <c r="E163" s="1"/>
      <c r="F163" s="1"/>
      <c r="G163" s="1"/>
      <c r="H163" s="13"/>
      <c r="I163" s="12"/>
    </row>
    <row r="164" spans="1:9" x14ac:dyDescent="0.25">
      <c r="A164" s="9"/>
      <c r="B164" s="1"/>
      <c r="C164" s="1"/>
      <c r="D164" s="1"/>
      <c r="E164" s="1"/>
      <c r="F164" s="1"/>
      <c r="G164" s="1"/>
      <c r="H164" s="13"/>
      <c r="I164" s="12"/>
    </row>
    <row r="165" spans="1:9" x14ac:dyDescent="0.25">
      <c r="A165" s="9"/>
      <c r="B165" s="1"/>
      <c r="C165" s="1"/>
      <c r="D165" s="1"/>
      <c r="E165" s="1"/>
      <c r="F165" s="1"/>
      <c r="G165" s="1"/>
      <c r="H165" s="13"/>
      <c r="I165" s="12"/>
    </row>
    <row r="166" spans="1:9" x14ac:dyDescent="0.25">
      <c r="A166" s="8" t="s">
        <v>37</v>
      </c>
      <c r="B166" s="8" t="s">
        <v>38</v>
      </c>
      <c r="C166" s="8"/>
      <c r="D166" s="8"/>
      <c r="E166" s="8"/>
      <c r="F166" s="8" t="s">
        <v>39</v>
      </c>
      <c r="G166" s="8" t="s">
        <v>40</v>
      </c>
      <c r="H166" s="8" t="s">
        <v>41</v>
      </c>
      <c r="I166" s="8" t="s">
        <v>42</v>
      </c>
    </row>
    <row r="167" spans="1:9" x14ac:dyDescent="0.25">
      <c r="A167" s="9"/>
      <c r="B167" s="1"/>
      <c r="C167" s="1"/>
      <c r="D167" s="1"/>
      <c r="E167" s="1"/>
      <c r="F167" s="1"/>
      <c r="G167" s="1"/>
      <c r="H167" s="13"/>
      <c r="I167" s="12"/>
    </row>
    <row r="168" spans="1:9" x14ac:dyDescent="0.25">
      <c r="A168" s="9"/>
      <c r="B168" s="3" t="s">
        <v>29</v>
      </c>
      <c r="C168" s="1"/>
      <c r="D168" s="1"/>
      <c r="E168" s="1"/>
      <c r="F168" s="1"/>
      <c r="G168" s="1"/>
      <c r="H168" s="13"/>
      <c r="I168" s="12"/>
    </row>
    <row r="169" spans="1:9" x14ac:dyDescent="0.25">
      <c r="A169" s="2" t="s">
        <v>43</v>
      </c>
      <c r="B169" s="1" t="s">
        <v>193</v>
      </c>
      <c r="C169" s="2"/>
      <c r="D169" s="2"/>
      <c r="E169" s="2"/>
      <c r="F169" s="1" t="s">
        <v>194</v>
      </c>
      <c r="G169" s="2">
        <v>30</v>
      </c>
      <c r="H169" s="2"/>
      <c r="I169" s="2">
        <f>G169*H169</f>
        <v>0</v>
      </c>
    </row>
    <row r="170" spans="1:9" x14ac:dyDescent="0.25">
      <c r="A170" s="2" t="s">
        <v>43</v>
      </c>
      <c r="B170" s="2" t="s">
        <v>195</v>
      </c>
      <c r="C170" s="2"/>
      <c r="D170" s="2"/>
      <c r="E170" s="2"/>
      <c r="F170" s="2" t="s">
        <v>194</v>
      </c>
      <c r="G170" s="2">
        <v>160</v>
      </c>
      <c r="H170" s="2"/>
      <c r="I170" s="2">
        <f>G170*H170</f>
        <v>0</v>
      </c>
    </row>
    <row r="171" spans="1:9" x14ac:dyDescent="0.25">
      <c r="A171" s="2"/>
      <c r="B171" s="2" t="s">
        <v>196</v>
      </c>
      <c r="C171" s="2"/>
      <c r="D171" s="2"/>
      <c r="E171" s="2"/>
      <c r="F171" s="2" t="s">
        <v>10</v>
      </c>
      <c r="G171" s="2"/>
      <c r="H171" s="2"/>
      <c r="I171" s="2">
        <f>SUM(I169:I170)</f>
        <v>0</v>
      </c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</dc:creator>
  <cp:lastModifiedBy>Miloslav</cp:lastModifiedBy>
  <cp:lastPrinted>2019-04-02T03:20:49Z</cp:lastPrinted>
  <dcterms:created xsi:type="dcterms:W3CDTF">2019-04-02T03:20:38Z</dcterms:created>
  <dcterms:modified xsi:type="dcterms:W3CDTF">2019-04-02T03:28:39Z</dcterms:modified>
</cp:coreProperties>
</file>